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19320" windowHeight="9660" tabRatio="720"/>
  </bookViews>
  <sheets>
    <sheet name="1" sheetId="24" r:id="rId1"/>
    <sheet name="2" sheetId="2" r:id="rId2"/>
    <sheet name="3" sheetId="6" r:id="rId3"/>
    <sheet name="4" sheetId="23" r:id="rId4"/>
    <sheet name="5" sheetId="10" r:id="rId5"/>
    <sheet name="6" sheetId="12" r:id="rId6"/>
    <sheet name="7" sheetId="13" r:id="rId7"/>
  </sheets>
  <definedNames>
    <definedName name="_xlnm.Print_Area" localSheetId="0">'1'!$A$1:$I$66</definedName>
    <definedName name="_xlnm.Print_Area" localSheetId="1">'2'!$A$1:$V$33</definedName>
    <definedName name="_xlnm.Print_Area" localSheetId="2">'3'!$A$1:$M$30</definedName>
    <definedName name="_xlnm.Print_Area" localSheetId="4">'5'!$A$1:$N$29</definedName>
    <definedName name="_xlnm.Print_Area" localSheetId="5">'6'!$A$1:$J$29</definedName>
    <definedName name="_xlnm.Print_Area" localSheetId="6">'7'!$A$1:$J$27</definedName>
  </definedNames>
  <calcPr calcId="145621"/>
</workbook>
</file>

<file path=xl/calcChain.xml><?xml version="1.0" encoding="utf-8"?>
<calcChain xmlns="http://schemas.openxmlformats.org/spreadsheetml/2006/main">
  <c r="G19" i="13" l="1"/>
  <c r="I21" i="12"/>
  <c r="I17" i="12"/>
  <c r="I19" i="12"/>
  <c r="I20" i="12"/>
  <c r="F21" i="12"/>
  <c r="G18" i="13" l="1"/>
  <c r="G17" i="13"/>
  <c r="I18" i="12"/>
  <c r="G21" i="10"/>
  <c r="E21" i="10"/>
  <c r="C21" i="10"/>
  <c r="I18" i="10"/>
  <c r="L18" i="10" s="1"/>
  <c r="I19" i="10"/>
  <c r="L19" i="10" s="1"/>
  <c r="I20" i="10"/>
  <c r="L20" i="10" s="1"/>
  <c r="I17" i="10"/>
  <c r="I21" i="10" s="1"/>
  <c r="G19" i="23"/>
  <c r="I19" i="23" s="1"/>
  <c r="G20" i="23"/>
  <c r="I20" i="23" s="1"/>
  <c r="L20" i="23" s="1"/>
  <c r="G21" i="23"/>
  <c r="I21" i="23" s="1"/>
  <c r="G18" i="23"/>
  <c r="G22" i="23" s="1"/>
  <c r="E22" i="23"/>
  <c r="C22" i="23"/>
  <c r="G19" i="6"/>
  <c r="I19" i="6" s="1"/>
  <c r="L19" i="6" s="1"/>
  <c r="G20" i="6"/>
  <c r="I20" i="6" s="1"/>
  <c r="L20" i="6" s="1"/>
  <c r="G21" i="6"/>
  <c r="I21" i="6" s="1"/>
  <c r="L21" i="6" s="1"/>
  <c r="G18" i="6"/>
  <c r="I18" i="6" s="1"/>
  <c r="C22" i="6"/>
  <c r="M19" i="6" l="1"/>
  <c r="I18" i="23"/>
  <c r="M18" i="23" s="1"/>
  <c r="M21" i="6"/>
  <c r="G22" i="6"/>
  <c r="M20" i="6"/>
  <c r="L17" i="10"/>
  <c r="L21" i="10" s="1"/>
  <c r="I22" i="23"/>
  <c r="L19" i="23"/>
  <c r="M19" i="23" s="1"/>
  <c r="M20" i="23"/>
  <c r="L21" i="23"/>
  <c r="M21" i="23" s="1"/>
  <c r="L18" i="23"/>
  <c r="L18" i="6"/>
  <c r="L22" i="6" s="1"/>
  <c r="I22" i="6"/>
  <c r="G25" i="2"/>
  <c r="I25" i="2"/>
  <c r="K25" i="2"/>
  <c r="M25" i="2"/>
  <c r="O25" i="2"/>
  <c r="Q25" i="2"/>
  <c r="M18" i="6" l="1"/>
  <c r="M22" i="6" s="1"/>
  <c r="M22" i="23"/>
  <c r="L22" i="23"/>
  <c r="E22" i="2"/>
  <c r="F22" i="2" s="1"/>
  <c r="E23" i="2"/>
  <c r="F23" i="2" s="1"/>
  <c r="E24" i="2"/>
  <c r="F24" i="2" s="1"/>
  <c r="E21" i="2"/>
  <c r="F21" i="2" l="1"/>
  <c r="E25" i="2"/>
  <c r="R22" i="2"/>
  <c r="P22" i="2"/>
  <c r="N22" i="2"/>
  <c r="L22" i="2"/>
  <c r="J22" i="2"/>
  <c r="H22" i="2"/>
  <c r="R23" i="2"/>
  <c r="P23" i="2"/>
  <c r="N23" i="2"/>
  <c r="L23" i="2"/>
  <c r="J23" i="2"/>
  <c r="H23" i="2"/>
  <c r="R24" i="2"/>
  <c r="P24" i="2"/>
  <c r="N24" i="2"/>
  <c r="L24" i="2"/>
  <c r="J24" i="2"/>
  <c r="H24" i="2"/>
  <c r="S24" i="2" l="1"/>
  <c r="S23" i="2"/>
  <c r="U23" i="2" s="1"/>
  <c r="V23" i="2" s="1"/>
  <c r="S22" i="2"/>
  <c r="U24" i="2"/>
  <c r="V24" i="2" s="1"/>
  <c r="U22" i="2"/>
  <c r="V22" i="2" s="1"/>
  <c r="N21" i="2"/>
  <c r="N25" i="2" s="1"/>
  <c r="F25" i="2"/>
  <c r="R21" i="2"/>
  <c r="R25" i="2" s="1"/>
  <c r="P21" i="2"/>
  <c r="P25" i="2" s="1"/>
  <c r="L21" i="2"/>
  <c r="L25" i="2" s="1"/>
  <c r="J21" i="2"/>
  <c r="J25" i="2" s="1"/>
  <c r="H21" i="2"/>
  <c r="H25" i="2" s="1"/>
  <c r="S21" i="2" l="1"/>
  <c r="U21" i="2" l="1"/>
  <c r="U25" i="2" s="1"/>
  <c r="S25" i="2"/>
  <c r="V21" i="2" l="1"/>
  <c r="V25" i="2" s="1"/>
</calcChain>
</file>

<file path=xl/sharedStrings.xml><?xml version="1.0" encoding="utf-8"?>
<sst xmlns="http://schemas.openxmlformats.org/spreadsheetml/2006/main" count="346" uniqueCount="122">
  <si>
    <t>Глава</t>
  </si>
  <si>
    <t>Раздел, подраздел</t>
  </si>
  <si>
    <t>Целевая статья</t>
  </si>
  <si>
    <t>Вид расходов</t>
  </si>
  <si>
    <t>КОСГУ</t>
  </si>
  <si>
    <t>Единица измерения</t>
  </si>
  <si>
    <t>руб.</t>
  </si>
  <si>
    <t>№ п/п</t>
  </si>
  <si>
    <t>Наименование должности</t>
  </si>
  <si>
    <t>Количество штатных единиц</t>
  </si>
  <si>
    <t>Коэффициент ежемесячного денежного поощрения</t>
  </si>
  <si>
    <t>1.</t>
  </si>
  <si>
    <t>2.</t>
  </si>
  <si>
    <t>3.</t>
  </si>
  <si>
    <t>…</t>
  </si>
  <si>
    <t>ВСЕГО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</si>
  <si>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</si>
  <si>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</si>
  <si>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</si>
  <si>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</si>
  <si>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</si>
  <si>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</si>
  <si>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(телефон)</t>
  </si>
  <si>
    <t>"___"_____________ 20_ г.</t>
  </si>
  <si>
    <t xml:space="preserve">Должностной оклад </t>
  </si>
  <si>
    <t>Наименование показателя</t>
  </si>
  <si>
    <t>Количество получателей выплаты, чел.</t>
  </si>
  <si>
    <t>Среднее количество
выплат в год, ед.</t>
  </si>
  <si>
    <t>Компенсация работникам (руководитель и его заместители) расходов по проезду к месту командировки и обратно</t>
  </si>
  <si>
    <t xml:space="preserve">Компенсация работникам (специалистам) расходов по проезду к месту командировки и обратно </t>
  </si>
  <si>
    <t>Итого</t>
  </si>
  <si>
    <t>Х</t>
  </si>
  <si>
    <t>Средний размер выплаты на 1 сотрудника в 1 день</t>
  </si>
  <si>
    <t>Компенсация работникам (руководитель и его заместители) расходов по найму жилого помещения в период командирования</t>
  </si>
  <si>
    <t>Компенсация работникам (специалистам) расходов расходов по найму жилого помещения в период командирования</t>
  </si>
  <si>
    <t>Размер выплаты на 1 сотрудника</t>
  </si>
  <si>
    <t>Иные выплаты (руководитель и его заместители)</t>
  </si>
  <si>
    <t xml:space="preserve">Иные выплаты работникам (специалистам) </t>
  </si>
  <si>
    <t xml:space="preserve">на 20_____год </t>
  </si>
  <si>
    <t>Количество дней в год</t>
  </si>
  <si>
    <t>* Информация представляется по каждому году раздельно</t>
  </si>
  <si>
    <t>Таблица 2</t>
  </si>
  <si>
    <t>Таблица 5</t>
  </si>
  <si>
    <t>Приложение 3.1</t>
  </si>
  <si>
    <t>Денежное вознаграждение в год
(гр.6Х12)</t>
  </si>
  <si>
    <t>Ежемесячное денежное поощрение в расчете на год
(гр.7Хгр.8)</t>
  </si>
  <si>
    <t>Месячный фонд по должностным окладам (гр.3Хгр.4)</t>
  </si>
  <si>
    <t>Объем бюджетных ассигнований
(гр.3Хгр.4Хгр.5)</t>
  </si>
  <si>
    <t>Денежное вознаграждение в месяц 
(гр.3Хгр.4Х)</t>
  </si>
  <si>
    <t>Начисления на оплату труда</t>
  </si>
  <si>
    <t>Коэффициент начислений на выплаты по оплате труда</t>
  </si>
  <si>
    <t xml:space="preserve"> Расчет объема бюджетных ассигнований на фонд оплаты труда и страховые взносы в госуарственные внебюджетные фонды  лиц, замещающих муниципальные должности, а также лиц, замещающих должности муниципальной службы*</t>
  </si>
  <si>
    <t xml:space="preserve"> Расчет объема бюджетных ассигнований на фонд оплаты труда и страховые взносы в государственные внебюджетные фонды   работников, замещающих должности, не являющиеся должностями муниципальной службы*</t>
  </si>
  <si>
    <t>Сумма
 (ВР 129, 
КОСГУ 213)
(гр.8=гр.6*гр.7)</t>
  </si>
  <si>
    <t>Всего расходов на оплату труда и страховые взносы в государственные внебюджетные фонды 
(гр.9=гр.6+гр.8)</t>
  </si>
  <si>
    <t>Таблица 3</t>
  </si>
  <si>
    <t xml:space="preserve"> Расчет объема бюджетных ассигнований на фонд оплаты труда и страховые взносы в государственные внебюджетные фонды   работников, переведенных на новые системы оплаты труда*</t>
  </si>
  <si>
    <t>ФОТ на год  (ВР121,КОСГУ 211)
(гр.5Х41 оклад)</t>
  </si>
  <si>
    <t>Стоимость санаторно-курортной путевки</t>
  </si>
  <si>
    <t xml:space="preserve">Процент оплаты стоимости санаторно-курортной путевки
</t>
  </si>
  <si>
    <t xml:space="preserve"> Расчет объема бюджетных ассигнований на выплату компенсации стоимости санаторно-курортной путевки и страховых взносов в государственные внебюджетные фонды в части компенсации стоимости санаторно-курортной путевки *</t>
  </si>
  <si>
    <t>Таблица 4</t>
  </si>
  <si>
    <t>Коэффициент страховых взносов в государственные внебюджетные фонды</t>
  </si>
  <si>
    <t xml:space="preserve">Сумма компенсации  (ВР 122 )
 (гр.3Хгр.4Хгр.5) </t>
  </si>
  <si>
    <t xml:space="preserve">Сумма страховых взносов в государственные внебюджетные фонды (ВР 129)  (гр.6Хгр.7) </t>
  </si>
  <si>
    <t>Таблица 6</t>
  </si>
  <si>
    <t>Расчет компенсации работникам  органов  местного самоуправления расходов по найму жилого помещения в период командирования*</t>
  </si>
  <si>
    <t>ФОТ на год  (ВР121,КОСГУ 211)
(гр.5Х46 оклада)</t>
  </si>
  <si>
    <t>Коэффициент материальной помощи</t>
  </si>
  <si>
    <t>Коэффициент надбавки за особые условия муниципальной службы</t>
  </si>
  <si>
    <t xml:space="preserve">Коэффициент премиальных выплат  </t>
  </si>
  <si>
    <t xml:space="preserve">Коэффициент надбавки за выслугу лет </t>
  </si>
  <si>
    <t xml:space="preserve">Коэффициент выплаты надбавки  за секретность </t>
  </si>
  <si>
    <t>Материальная помощь      в расчете на год     (гр.7Хгр.10)</t>
  </si>
  <si>
    <t>ФОТ на год (ВР 121, КОСГУ 211)
(гр.7+гр.9+гр.11+гр.13+гр.15+гр.17+гр.19)</t>
  </si>
  <si>
    <t>Сумма
 (ВР 129, 
КОСГУ 213)
(гр.2=гр.21*гр.20)</t>
  </si>
  <si>
    <t>Всего расходов на оплату труда и страховые взносы в государственные внебюджетные фонды 
(гр.23=гр.20+гр.22)</t>
  </si>
  <si>
    <t xml:space="preserve">  (наименование главного распорядителя средств бюджета Новоалександровского городского округа Ставропольского края)</t>
  </si>
  <si>
    <t xml:space="preserve">к Порядку формирования и представления главными распорядителями средств бюджета Новоалександровского городского округа  Ставропольского края обоснований бюджетных ассигнований на очередной финансовый год и плановый период  
</t>
  </si>
  <si>
    <t>(наименование главного распорядителя средств бюджета Новоалександровского городского округа Ставропольского края)</t>
  </si>
  <si>
    <t>4.</t>
  </si>
  <si>
    <t>Расчет компенсации работникам органов  местного самоуправления расходов по проезду к месту командировки и обратно, иных выплат, за исключением фонда оплаты труда*</t>
  </si>
  <si>
    <t>Ежемесячная надбавка за особые условия муниципальной службы в расчете на год  (гр.7Хгр.12)</t>
  </si>
  <si>
    <t>Ежемесячная надбавка за выслугу лет в расчете на год (гр.7Хгр.16)</t>
  </si>
  <si>
    <t>Ежемесячная процентная надбавка к должностному окладу за работу со сведениями, составляющими государственную тайну  в расчете на год (гр.7Хгр.18)</t>
  </si>
  <si>
    <t>Таблица 7</t>
  </si>
  <si>
    <t>Премиальные по результатам работы в расчете на год (гр.7Хгр.14)</t>
  </si>
  <si>
    <t xml:space="preserve">на 20______год </t>
  </si>
  <si>
    <t>Код по бюджетной классификации</t>
  </si>
  <si>
    <t>Объем бюджетных ассигнований</t>
  </si>
  <si>
    <t>Фонд оплаты труда и страховые взносы в государственные внебюджетные фонды, всего</t>
  </si>
  <si>
    <t>в том числе:</t>
  </si>
  <si>
    <t xml:space="preserve">Фонд оплаты труда и страховые взносы в государственные внебюджетные фонды: </t>
  </si>
  <si>
    <t>в части лиц, замещающих муниципальные должности</t>
  </si>
  <si>
    <t>в части лиц,замещающих должности муниципальной службы</t>
  </si>
  <si>
    <t xml:space="preserve">в части работников, замещающих должности, не являющиеся должностями муниципальной службы </t>
  </si>
  <si>
    <t xml:space="preserve">в части работников, переведенных на новые системы оплаты труда </t>
  </si>
  <si>
    <t>ИТОГО</t>
  </si>
  <si>
    <t>2. На выплату компенсации стоимости санаторно-курортной путевки:</t>
  </si>
  <si>
    <t>Выплата компенсации стоимости санаторно-курортной путевки, всего</t>
  </si>
  <si>
    <t>Выплата компенсации стоимости санаторно-курортной путевки</t>
  </si>
  <si>
    <t>3. На осуществление иных выплат персоналу органов местного самоуправления, за исключением фонда оплаты труда:</t>
  </si>
  <si>
    <t>20___ год 
(текущий финансовый год)</t>
  </si>
  <si>
    <t>20___ год 
(очередной финансовый год)</t>
  </si>
  <si>
    <t>Компенсация работникам расходов по проезду к месту командировки и обратно</t>
  </si>
  <si>
    <t>Компенсация работникам расходов по найму жилого помещения в период командирования</t>
  </si>
  <si>
    <t>Иные выплаты</t>
  </si>
  <si>
    <t xml:space="preserve">к Порядку формирования и представления главными распорядителями средств бюджета Новоалександровского городского округа  Ставропольского края обоснований бюджетных ассигнований на очередной финансовый год и плановый период  </t>
  </si>
  <si>
    <t>Таблица 1</t>
  </si>
  <si>
    <t>Расчет бюджетных ассигнований на выплаты персоналу в целях обеспечения выполнения функций органами местного самоуправления
 Новоалександровского городского округа Ставропольского края &lt;*&gt;</t>
  </si>
  <si>
    <t xml:space="preserve"> рублей</t>
  </si>
  <si>
    <t>1. На фонд оплаты труда и страховые взносы в государственные внебюджетные фонды  органов местного самоуправления:</t>
  </si>
  <si>
    <t>Рз</t>
  </si>
  <si>
    <t>ПР</t>
  </si>
  <si>
    <t>ЦСР</t>
  </si>
  <si>
    <t>фонд оплаты труда в год 
(вид расходов 121)</t>
  </si>
  <si>
    <t>страховые взносы в государственные внебюджетные фонды
(вид расхода 129)</t>
  </si>
  <si>
    <t>(вид расходов 122)</t>
  </si>
  <si>
    <t>ВР</t>
  </si>
  <si>
    <t xml:space="preserve">4. На осуществление иных выплат, за исключением фонда оплаты труда органов местного самоуправления, лицам, привлекаемым согласно законодательству для выполнения отдельных полномочий </t>
  </si>
  <si>
    <t>Компенсация физическим лицам расходов по проезду к месту командировки и обратно</t>
  </si>
  <si>
    <t>Компенсация физическим лицам расходов расходов по найму жилого помещения в период командирования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</si>
</sst>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р.&quot;* #,##0.00_);_(&quot;р.&quot;* \(#,##0.00\);_(&quot;р.&quot;* &quot;-&quot;??_);_(@_)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164" fontId="8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0" fontId="6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6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14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left"/>
    </xf>
    <xf numFmtId="0" fontId="5" fillId="0" borderId="0" xfId="14" applyFont="1" applyFill="1" applyBorder="1"/>
    <xf numFmtId="0" fontId="1" fillId="0" borderId="0" xfId="0" applyFont="1" applyBorder="1"/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1" xfId="0" applyFont="1" applyBorder="1" applyAlignment="1"/>
    <xf numFmtId="0" fontId="14" fillId="0" borderId="1" xfId="0" applyFont="1" applyBorder="1" applyAlignment="1"/>
    <xf numFmtId="0" fontId="14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 indent="5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0" borderId="2" xfId="0" applyFont="1" applyBorder="1"/>
    <xf numFmtId="0" fontId="1" fillId="0" borderId="2" xfId="0" applyFont="1" applyBorder="1"/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5" fillId="0" borderId="1" xfId="14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/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/>
  </cellXfs>
  <cellStyles count="28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4" xfId="11"/>
    <cellStyle name="Обычный 3 5" xfId="12"/>
    <cellStyle name="Обычный 3_$158869_01d" xfId="13"/>
    <cellStyle name="Обычный 4" xfId="14"/>
    <cellStyle name="Обычный 4 2" xfId="15"/>
    <cellStyle name="Обычный 4_00" xfId="16"/>
    <cellStyle name="Обычный 5" xfId="17"/>
    <cellStyle name="Обычный 5 2" xfId="18"/>
    <cellStyle name="Обычный 5 2 2" xfId="19"/>
    <cellStyle name="Обычный 5 2 2 2" xfId="20"/>
    <cellStyle name="Обычный 5 2 2_$158869_01d" xfId="21"/>
    <cellStyle name="Обычный 5 2 3" xfId="22"/>
    <cellStyle name="Обычный 5 2_$158869_01d" xfId="23"/>
    <cellStyle name="Обычный 5 3" xfId="24"/>
    <cellStyle name="Обычный 5_$158869_01d" xfId="25"/>
    <cellStyle name="Обычный 6" xfId="26"/>
    <cellStyle name="Обычный 7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66"/>
  <sheetViews>
    <sheetView tabSelected="1" view="pageBreakPreview" zoomScale="75" zoomScaleSheetLayoutView="100" workbookViewId="0">
      <selection activeCell="A13" sqref="A13"/>
    </sheetView>
  </sheetViews>
  <sheetFormatPr defaultRowHeight="18.75" x14ac:dyDescent="0.3"/>
  <cols>
    <col min="1" max="1" width="24.85546875" style="1" customWidth="1"/>
    <col min="2" max="2" width="15.140625" style="1" customWidth="1"/>
    <col min="3" max="3" width="14.5703125" style="1" customWidth="1"/>
    <col min="4" max="4" width="12.42578125" style="1" customWidth="1"/>
    <col min="5" max="5" width="31.5703125" style="1" customWidth="1"/>
    <col min="6" max="6" width="27.85546875" style="1" customWidth="1"/>
    <col min="7" max="7" width="32.42578125" style="1" customWidth="1"/>
    <col min="8" max="8" width="31.85546875" style="1" customWidth="1"/>
    <col min="9" max="9" width="35.5703125" style="1" customWidth="1"/>
    <col min="10" max="16384" width="9.140625" style="1"/>
  </cols>
  <sheetData>
    <row r="1" spans="1:9" x14ac:dyDescent="0.3">
      <c r="I1" s="27" t="s">
        <v>43</v>
      </c>
    </row>
    <row r="2" spans="1:9" ht="102.75" customHeight="1" x14ac:dyDescent="0.3">
      <c r="H2" s="98" t="s">
        <v>107</v>
      </c>
      <c r="I2" s="98"/>
    </row>
    <row r="3" spans="1:9" x14ac:dyDescent="0.3">
      <c r="I3" s="27" t="s">
        <v>108</v>
      </c>
    </row>
    <row r="4" spans="1:9" ht="39" customHeight="1" x14ac:dyDescent="0.3">
      <c r="A4" s="74" t="s">
        <v>109</v>
      </c>
      <c r="B4" s="74"/>
      <c r="C4" s="74"/>
      <c r="D4" s="74"/>
      <c r="E4" s="74"/>
      <c r="F4" s="74"/>
      <c r="G4" s="74"/>
      <c r="H4" s="74"/>
      <c r="I4" s="74"/>
    </row>
    <row r="5" spans="1:9" ht="17.25" customHeight="1" x14ac:dyDescent="0.3">
      <c r="C5" s="58"/>
      <c r="D5" s="58"/>
      <c r="E5" s="58"/>
      <c r="F5" s="58"/>
      <c r="G5" s="58"/>
      <c r="H5" s="58"/>
      <c r="I5" s="58"/>
    </row>
    <row r="6" spans="1:9" x14ac:dyDescent="0.3">
      <c r="C6" s="75" t="s">
        <v>79</v>
      </c>
      <c r="D6" s="75"/>
      <c r="E6" s="75"/>
      <c r="F6" s="75"/>
      <c r="G6" s="75"/>
      <c r="H6" s="75"/>
      <c r="I6" s="75"/>
    </row>
    <row r="7" spans="1:9" ht="6.75" customHeight="1" x14ac:dyDescent="0.3">
      <c r="C7" s="57"/>
      <c r="D7" s="61"/>
      <c r="E7" s="61"/>
      <c r="F7" s="61"/>
    </row>
    <row r="8" spans="1:9" x14ac:dyDescent="0.3">
      <c r="A8" s="76" t="s">
        <v>87</v>
      </c>
      <c r="B8" s="76"/>
      <c r="C8" s="76"/>
      <c r="D8" s="76"/>
      <c r="E8" s="76"/>
      <c r="F8" s="76"/>
      <c r="G8" s="76"/>
      <c r="H8" s="76"/>
      <c r="I8" s="76"/>
    </row>
    <row r="9" spans="1:9" x14ac:dyDescent="0.3">
      <c r="A9" s="67" t="s">
        <v>0</v>
      </c>
      <c r="I9" s="60"/>
    </row>
    <row r="10" spans="1:9" x14ac:dyDescent="0.3">
      <c r="A10" s="67" t="s">
        <v>1</v>
      </c>
      <c r="I10" s="67"/>
    </row>
    <row r="11" spans="1:9" x14ac:dyDescent="0.3">
      <c r="A11" s="67" t="s">
        <v>2</v>
      </c>
      <c r="I11" s="67"/>
    </row>
    <row r="12" spans="1:9" x14ac:dyDescent="0.3">
      <c r="A12" s="67" t="s">
        <v>3</v>
      </c>
      <c r="I12" s="67"/>
    </row>
    <row r="13" spans="1:9" x14ac:dyDescent="0.3">
      <c r="A13" s="72" t="s">
        <v>4</v>
      </c>
      <c r="I13" s="72"/>
    </row>
    <row r="14" spans="1:9" x14ac:dyDescent="0.3">
      <c r="A14" s="67" t="s">
        <v>5</v>
      </c>
      <c r="I14" s="40" t="s">
        <v>110</v>
      </c>
    </row>
    <row r="15" spans="1:9" ht="9.75" customHeight="1" x14ac:dyDescent="0.3"/>
    <row r="16" spans="1:9" x14ac:dyDescent="0.3">
      <c r="A16" s="1" t="s">
        <v>111</v>
      </c>
    </row>
    <row r="17" spans="1:9" ht="21.75" customHeight="1" x14ac:dyDescent="0.3">
      <c r="A17" s="77" t="s">
        <v>88</v>
      </c>
      <c r="B17" s="77"/>
      <c r="C17" s="78"/>
      <c r="D17" s="81" t="s">
        <v>25</v>
      </c>
      <c r="E17" s="81"/>
      <c r="F17" s="81"/>
      <c r="G17" s="83" t="s">
        <v>89</v>
      </c>
      <c r="H17" s="83"/>
      <c r="I17" s="83"/>
    </row>
    <row r="18" spans="1:9" ht="19.5" customHeight="1" x14ac:dyDescent="0.3">
      <c r="A18" s="79"/>
      <c r="B18" s="79"/>
      <c r="C18" s="80"/>
      <c r="D18" s="81"/>
      <c r="E18" s="81"/>
      <c r="F18" s="81"/>
      <c r="G18" s="83" t="s">
        <v>90</v>
      </c>
      <c r="H18" s="84" t="s">
        <v>91</v>
      </c>
      <c r="I18" s="84"/>
    </row>
    <row r="19" spans="1:9" ht="107.25" customHeight="1" x14ac:dyDescent="0.3">
      <c r="A19" s="66" t="s">
        <v>112</v>
      </c>
      <c r="B19" s="66" t="s">
        <v>113</v>
      </c>
      <c r="C19" s="66" t="s">
        <v>114</v>
      </c>
      <c r="D19" s="82"/>
      <c r="E19" s="81"/>
      <c r="F19" s="81"/>
      <c r="G19" s="83"/>
      <c r="H19" s="55" t="s">
        <v>115</v>
      </c>
      <c r="I19" s="55" t="s">
        <v>116</v>
      </c>
    </row>
    <row r="20" spans="1:9" ht="19.5" customHeight="1" x14ac:dyDescent="0.3">
      <c r="A20" s="65">
        <v>1</v>
      </c>
      <c r="B20" s="65">
        <v>2</v>
      </c>
      <c r="C20" s="65">
        <v>3</v>
      </c>
      <c r="D20" s="81">
        <v>4</v>
      </c>
      <c r="E20" s="81"/>
      <c r="F20" s="81"/>
      <c r="G20" s="62">
        <v>5</v>
      </c>
      <c r="H20" s="55">
        <v>6</v>
      </c>
      <c r="I20" s="62">
        <v>7</v>
      </c>
    </row>
    <row r="21" spans="1:9" ht="41.25" customHeight="1" x14ac:dyDescent="0.3">
      <c r="A21" s="59"/>
      <c r="B21" s="59"/>
      <c r="C21" s="60"/>
      <c r="D21" s="73" t="s">
        <v>92</v>
      </c>
      <c r="E21" s="73"/>
      <c r="F21" s="73"/>
      <c r="G21" s="60"/>
      <c r="H21" s="60"/>
      <c r="I21" s="60"/>
    </row>
    <row r="22" spans="1:9" ht="17.25" customHeight="1" x14ac:dyDescent="0.3">
      <c r="A22" s="63"/>
      <c r="B22" s="63"/>
      <c r="C22" s="60"/>
      <c r="D22" s="73" t="s">
        <v>93</v>
      </c>
      <c r="E22" s="73"/>
      <c r="F22" s="73"/>
      <c r="G22" s="60"/>
      <c r="H22" s="60"/>
      <c r="I22" s="60"/>
    </row>
    <row r="23" spans="1:9" x14ac:dyDescent="0.3">
      <c r="A23" s="63"/>
      <c r="B23" s="63"/>
      <c r="C23" s="60"/>
      <c r="D23" s="73" t="s">
        <v>94</v>
      </c>
      <c r="E23" s="73"/>
      <c r="F23" s="73"/>
      <c r="G23" s="60"/>
      <c r="H23" s="60"/>
      <c r="I23" s="60"/>
    </row>
    <row r="24" spans="1:9" ht="38.25" customHeight="1" x14ac:dyDescent="0.3">
      <c r="A24" s="63"/>
      <c r="B24" s="63"/>
      <c r="C24" s="60"/>
      <c r="D24" s="73" t="s">
        <v>95</v>
      </c>
      <c r="E24" s="73"/>
      <c r="F24" s="73"/>
      <c r="G24" s="60"/>
      <c r="H24" s="60"/>
      <c r="I24" s="60"/>
    </row>
    <row r="25" spans="1:9" x14ac:dyDescent="0.3">
      <c r="A25" s="63"/>
      <c r="B25" s="63"/>
      <c r="C25" s="60"/>
      <c r="D25" s="73" t="s">
        <v>96</v>
      </c>
      <c r="E25" s="73"/>
      <c r="F25" s="73"/>
      <c r="G25" s="60"/>
      <c r="H25" s="60"/>
      <c r="I25" s="60"/>
    </row>
    <row r="26" spans="1:9" x14ac:dyDescent="0.3">
      <c r="A26" s="85" t="s">
        <v>97</v>
      </c>
      <c r="B26" s="85"/>
      <c r="C26" s="85"/>
      <c r="D26" s="85"/>
      <c r="E26" s="85"/>
      <c r="F26" s="85"/>
      <c r="G26" s="60"/>
      <c r="H26" s="60"/>
      <c r="I26" s="60"/>
    </row>
    <row r="27" spans="1:9" ht="13.5" customHeight="1" x14ac:dyDescent="0.3">
      <c r="A27" s="23"/>
      <c r="B27" s="23"/>
      <c r="C27" s="23"/>
      <c r="D27" s="23"/>
      <c r="E27" s="23"/>
      <c r="F27" s="23"/>
    </row>
    <row r="28" spans="1:9" x14ac:dyDescent="0.3">
      <c r="A28" s="23" t="s">
        <v>98</v>
      </c>
      <c r="B28" s="23"/>
      <c r="C28" s="23"/>
      <c r="D28" s="23"/>
      <c r="E28" s="23"/>
      <c r="F28" s="23"/>
    </row>
    <row r="29" spans="1:9" ht="18.75" customHeight="1" x14ac:dyDescent="0.3">
      <c r="A29" s="77" t="s">
        <v>88</v>
      </c>
      <c r="B29" s="77"/>
      <c r="C29" s="78"/>
      <c r="D29" s="83" t="s">
        <v>25</v>
      </c>
      <c r="E29" s="83"/>
      <c r="F29" s="83"/>
      <c r="G29" s="83" t="s">
        <v>89</v>
      </c>
      <c r="H29" s="83"/>
      <c r="I29" s="83"/>
    </row>
    <row r="30" spans="1:9" x14ac:dyDescent="0.3">
      <c r="A30" s="86"/>
      <c r="B30" s="86"/>
      <c r="C30" s="87"/>
      <c r="D30" s="83"/>
      <c r="E30" s="83"/>
      <c r="F30" s="83"/>
      <c r="G30" s="83" t="s">
        <v>99</v>
      </c>
      <c r="H30" s="84" t="s">
        <v>91</v>
      </c>
      <c r="I30" s="84"/>
    </row>
    <row r="31" spans="1:9" ht="93.75" customHeight="1" x14ac:dyDescent="0.3">
      <c r="A31" s="66" t="s">
        <v>112</v>
      </c>
      <c r="B31" s="66" t="s">
        <v>113</v>
      </c>
      <c r="C31" s="66" t="s">
        <v>114</v>
      </c>
      <c r="D31" s="83"/>
      <c r="E31" s="83"/>
      <c r="F31" s="83"/>
      <c r="G31" s="83"/>
      <c r="H31" s="55" t="s">
        <v>117</v>
      </c>
      <c r="I31" s="55" t="s">
        <v>116</v>
      </c>
    </row>
    <row r="32" spans="1:9" x14ac:dyDescent="0.3">
      <c r="A32" s="40">
        <v>1</v>
      </c>
      <c r="B32" s="40">
        <v>2</v>
      </c>
      <c r="C32" s="40">
        <v>3</v>
      </c>
      <c r="D32" s="81">
        <v>4</v>
      </c>
      <c r="E32" s="81"/>
      <c r="F32" s="81"/>
      <c r="G32" s="62">
        <v>5</v>
      </c>
      <c r="H32" s="55">
        <v>6</v>
      </c>
      <c r="I32" s="62">
        <v>7</v>
      </c>
    </row>
    <row r="33" spans="1:9" x14ac:dyDescent="0.3">
      <c r="A33" s="60"/>
      <c r="B33" s="60"/>
      <c r="C33" s="60"/>
      <c r="D33" s="84" t="s">
        <v>100</v>
      </c>
      <c r="E33" s="84"/>
      <c r="F33" s="84"/>
      <c r="G33" s="60"/>
      <c r="H33" s="60"/>
      <c r="I33" s="60"/>
    </row>
    <row r="34" spans="1:9" ht="18.75" customHeight="1" x14ac:dyDescent="0.3">
      <c r="A34" s="60"/>
      <c r="B34" s="60"/>
      <c r="C34" s="60"/>
      <c r="D34" s="73" t="s">
        <v>93</v>
      </c>
      <c r="E34" s="73"/>
      <c r="F34" s="73"/>
      <c r="G34" s="60"/>
      <c r="H34" s="60"/>
      <c r="I34" s="60"/>
    </row>
    <row r="35" spans="1:9" ht="18.75" customHeight="1" x14ac:dyDescent="0.3">
      <c r="A35" s="60"/>
      <c r="B35" s="60"/>
      <c r="C35" s="60"/>
      <c r="D35" s="73" t="s">
        <v>94</v>
      </c>
      <c r="E35" s="73"/>
      <c r="F35" s="73"/>
      <c r="G35" s="60"/>
      <c r="H35" s="60"/>
      <c r="I35" s="60"/>
    </row>
    <row r="36" spans="1:9" x14ac:dyDescent="0.3">
      <c r="A36" s="85" t="s">
        <v>97</v>
      </c>
      <c r="B36" s="85"/>
      <c r="C36" s="85"/>
      <c r="D36" s="85"/>
      <c r="E36" s="85"/>
      <c r="F36" s="85"/>
      <c r="G36" s="60"/>
      <c r="H36" s="60"/>
      <c r="I36" s="60"/>
    </row>
    <row r="37" spans="1:9" ht="12.75" customHeight="1" x14ac:dyDescent="0.3">
      <c r="A37" s="23"/>
      <c r="B37" s="23"/>
      <c r="C37" s="23"/>
      <c r="D37" s="23"/>
      <c r="E37" s="23"/>
      <c r="F37" s="23"/>
    </row>
    <row r="38" spans="1:9" ht="12.75" customHeight="1" x14ac:dyDescent="0.3">
      <c r="A38" s="23"/>
      <c r="B38" s="23"/>
      <c r="C38" s="23"/>
      <c r="D38" s="23"/>
      <c r="E38" s="23"/>
      <c r="F38" s="23"/>
    </row>
    <row r="39" spans="1:9" ht="12.75" customHeight="1" x14ac:dyDescent="0.3">
      <c r="A39" s="23"/>
      <c r="B39" s="23"/>
      <c r="C39" s="23"/>
      <c r="D39" s="23"/>
      <c r="E39" s="23"/>
      <c r="F39" s="23"/>
    </row>
    <row r="40" spans="1:9" ht="12.75" customHeight="1" x14ac:dyDescent="0.3">
      <c r="A40" s="23"/>
      <c r="B40" s="23"/>
      <c r="C40" s="23"/>
      <c r="D40" s="23"/>
      <c r="E40" s="23"/>
      <c r="F40" s="23"/>
    </row>
    <row r="41" spans="1:9" x14ac:dyDescent="0.3">
      <c r="A41" s="23" t="s">
        <v>101</v>
      </c>
      <c r="B41" s="23"/>
      <c r="C41" s="23"/>
      <c r="D41" s="23"/>
      <c r="E41" s="23"/>
      <c r="F41" s="23"/>
    </row>
    <row r="42" spans="1:9" ht="18.75" customHeight="1" x14ac:dyDescent="0.3">
      <c r="A42" s="83" t="s">
        <v>88</v>
      </c>
      <c r="B42" s="83"/>
      <c r="C42" s="83"/>
      <c r="D42" s="83"/>
      <c r="E42" s="95" t="s">
        <v>25</v>
      </c>
      <c r="F42" s="77"/>
      <c r="G42" s="78"/>
      <c r="H42" s="99" t="s">
        <v>89</v>
      </c>
      <c r="I42" s="100"/>
    </row>
    <row r="43" spans="1:9" ht="56.25" x14ac:dyDescent="0.3">
      <c r="A43" s="66" t="s">
        <v>112</v>
      </c>
      <c r="B43" s="66" t="s">
        <v>113</v>
      </c>
      <c r="C43" s="66" t="s">
        <v>114</v>
      </c>
      <c r="D43" s="55" t="s">
        <v>118</v>
      </c>
      <c r="E43" s="96"/>
      <c r="F43" s="86"/>
      <c r="G43" s="87"/>
      <c r="H43" s="55" t="s">
        <v>102</v>
      </c>
      <c r="I43" s="55" t="s">
        <v>103</v>
      </c>
    </row>
    <row r="44" spans="1:9" x14ac:dyDescent="0.3">
      <c r="A44" s="55">
        <v>1</v>
      </c>
      <c r="B44" s="40">
        <v>2</v>
      </c>
      <c r="C44" s="40">
        <v>3</v>
      </c>
      <c r="D44" s="40">
        <v>4</v>
      </c>
      <c r="E44" s="99">
        <v>5</v>
      </c>
      <c r="F44" s="101"/>
      <c r="G44" s="100"/>
      <c r="H44" s="55">
        <v>6</v>
      </c>
      <c r="I44" s="55">
        <v>7</v>
      </c>
    </row>
    <row r="45" spans="1:9" x14ac:dyDescent="0.3">
      <c r="A45" s="64"/>
      <c r="B45" s="60"/>
      <c r="C45" s="60"/>
      <c r="D45" s="60"/>
      <c r="E45" s="88" t="s">
        <v>104</v>
      </c>
      <c r="F45" s="89"/>
      <c r="G45" s="90"/>
      <c r="H45" s="60"/>
      <c r="I45" s="60"/>
    </row>
    <row r="46" spans="1:9" x14ac:dyDescent="0.3">
      <c r="A46" s="64"/>
      <c r="B46" s="60"/>
      <c r="C46" s="60"/>
      <c r="D46" s="60"/>
      <c r="E46" s="88" t="s">
        <v>105</v>
      </c>
      <c r="F46" s="89"/>
      <c r="G46" s="90"/>
      <c r="H46" s="60"/>
      <c r="I46" s="60"/>
    </row>
    <row r="47" spans="1:9" x14ac:dyDescent="0.3">
      <c r="A47" s="64"/>
      <c r="B47" s="60"/>
      <c r="C47" s="60"/>
      <c r="D47" s="60"/>
      <c r="E47" s="88" t="s">
        <v>106</v>
      </c>
      <c r="F47" s="89"/>
      <c r="G47" s="90"/>
      <c r="H47" s="60"/>
      <c r="I47" s="60"/>
    </row>
    <row r="48" spans="1:9" x14ac:dyDescent="0.3">
      <c r="A48" s="91" t="s">
        <v>97</v>
      </c>
      <c r="B48" s="92"/>
      <c r="C48" s="92"/>
      <c r="D48" s="92"/>
      <c r="E48" s="92"/>
      <c r="F48" s="92"/>
      <c r="G48" s="93"/>
      <c r="H48" s="60"/>
      <c r="I48" s="60"/>
    </row>
    <row r="49" spans="1:138" x14ac:dyDescent="0.3">
      <c r="A49" s="23"/>
      <c r="B49" s="23"/>
      <c r="C49" s="23"/>
      <c r="D49" s="23"/>
      <c r="E49" s="23"/>
      <c r="F49" s="23"/>
    </row>
    <row r="50" spans="1:138" x14ac:dyDescent="0.3">
      <c r="A50" s="94" t="s">
        <v>119</v>
      </c>
      <c r="B50" s="94"/>
      <c r="C50" s="94"/>
      <c r="D50" s="94"/>
      <c r="E50" s="94"/>
      <c r="F50" s="94"/>
      <c r="G50" s="94"/>
      <c r="H50" s="94"/>
      <c r="I50" s="94"/>
    </row>
    <row r="51" spans="1:138" x14ac:dyDescent="0.3">
      <c r="A51" s="94"/>
      <c r="B51" s="94"/>
      <c r="C51" s="94"/>
      <c r="D51" s="94"/>
      <c r="E51" s="94"/>
      <c r="F51" s="94"/>
      <c r="G51" s="94"/>
      <c r="H51" s="94"/>
      <c r="I51" s="94"/>
    </row>
    <row r="52" spans="1:138" x14ac:dyDescent="0.3">
      <c r="A52" s="83" t="s">
        <v>88</v>
      </c>
      <c r="B52" s="83"/>
      <c r="C52" s="83"/>
      <c r="D52" s="83"/>
      <c r="E52" s="95" t="s">
        <v>25</v>
      </c>
      <c r="F52" s="77"/>
      <c r="G52" s="78"/>
      <c r="H52" s="99" t="s">
        <v>89</v>
      </c>
      <c r="I52" s="100"/>
    </row>
    <row r="53" spans="1:138" ht="56.25" x14ac:dyDescent="0.3">
      <c r="A53" s="66" t="s">
        <v>112</v>
      </c>
      <c r="B53" s="66" t="s">
        <v>113</v>
      </c>
      <c r="C53" s="66" t="s">
        <v>114</v>
      </c>
      <c r="D53" s="55" t="s">
        <v>118</v>
      </c>
      <c r="E53" s="96"/>
      <c r="F53" s="86"/>
      <c r="G53" s="87"/>
      <c r="H53" s="55" t="s">
        <v>102</v>
      </c>
      <c r="I53" s="55" t="s">
        <v>103</v>
      </c>
    </row>
    <row r="54" spans="1:138" x14ac:dyDescent="0.3">
      <c r="A54" s="55">
        <v>1</v>
      </c>
      <c r="B54" s="40">
        <v>2</v>
      </c>
      <c r="C54" s="40">
        <v>3</v>
      </c>
      <c r="D54" s="40">
        <v>4</v>
      </c>
      <c r="E54" s="99">
        <v>5</v>
      </c>
      <c r="F54" s="101"/>
      <c r="G54" s="100"/>
      <c r="H54" s="55">
        <v>6</v>
      </c>
      <c r="I54" s="55">
        <v>7</v>
      </c>
    </row>
    <row r="55" spans="1:138" ht="45" customHeight="1" x14ac:dyDescent="0.3">
      <c r="A55" s="64"/>
      <c r="B55" s="60"/>
      <c r="C55" s="60"/>
      <c r="D55" s="60"/>
      <c r="E55" s="88" t="s">
        <v>120</v>
      </c>
      <c r="F55" s="89"/>
      <c r="G55" s="90"/>
      <c r="H55" s="60"/>
      <c r="I55" s="60"/>
    </row>
    <row r="56" spans="1:138" ht="38.25" customHeight="1" x14ac:dyDescent="0.3">
      <c r="A56" s="64"/>
      <c r="B56" s="60"/>
      <c r="C56" s="60"/>
      <c r="D56" s="60"/>
      <c r="E56" s="88" t="s">
        <v>121</v>
      </c>
      <c r="F56" s="89"/>
      <c r="G56" s="90"/>
      <c r="H56" s="60"/>
      <c r="I56" s="60"/>
    </row>
    <row r="57" spans="1:138" x14ac:dyDescent="0.3">
      <c r="A57" s="64"/>
      <c r="B57" s="60"/>
      <c r="C57" s="60"/>
      <c r="D57" s="60"/>
      <c r="E57" s="88" t="s">
        <v>106</v>
      </c>
      <c r="F57" s="89"/>
      <c r="G57" s="90"/>
      <c r="H57" s="60"/>
      <c r="I57" s="60"/>
    </row>
    <row r="58" spans="1:138" x14ac:dyDescent="0.3">
      <c r="A58" s="91" t="s">
        <v>97</v>
      </c>
      <c r="B58" s="92"/>
      <c r="C58" s="92"/>
      <c r="D58" s="92"/>
      <c r="E58" s="92"/>
      <c r="F58" s="92"/>
      <c r="G58" s="93"/>
      <c r="H58" s="60"/>
      <c r="I58" s="60"/>
    </row>
    <row r="59" spans="1:138" x14ac:dyDescent="0.3">
      <c r="A59" s="23"/>
      <c r="B59" s="23"/>
      <c r="C59" s="23"/>
      <c r="D59" s="23"/>
      <c r="E59" s="23"/>
      <c r="F59" s="23"/>
    </row>
    <row r="60" spans="1:138" ht="27" customHeight="1" x14ac:dyDescent="0.3"/>
    <row r="61" spans="1:138" x14ac:dyDescent="0.3">
      <c r="A61" s="10" t="s">
        <v>16</v>
      </c>
      <c r="B61" s="11"/>
      <c r="C61" s="12"/>
      <c r="E61" s="12"/>
      <c r="F61" s="12"/>
      <c r="G61" s="12"/>
      <c r="H61" s="13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6"/>
      <c r="BX61" s="17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5"/>
      <c r="CS61" s="15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5"/>
      <c r="ED61" s="15"/>
      <c r="EE61" s="15"/>
      <c r="EF61" s="15"/>
      <c r="EG61" s="15"/>
      <c r="EH61" s="15"/>
    </row>
    <row r="62" spans="1:138" x14ac:dyDescent="0.3">
      <c r="A62" s="11" t="s">
        <v>17</v>
      </c>
      <c r="B62" s="11"/>
      <c r="C62" s="18" t="s">
        <v>18</v>
      </c>
      <c r="E62" s="18" t="s">
        <v>19</v>
      </c>
      <c r="F62" s="104" t="s">
        <v>20</v>
      </c>
      <c r="G62" s="104"/>
      <c r="H62" s="17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05" t="s">
        <v>18</v>
      </c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56"/>
      <c r="BX62" s="20"/>
      <c r="BY62" s="106" t="s">
        <v>19</v>
      </c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5"/>
      <c r="CS62" s="15"/>
      <c r="CT62" s="106" t="s">
        <v>20</v>
      </c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5"/>
      <c r="ED62" s="15"/>
      <c r="EE62" s="15"/>
      <c r="EF62" s="15"/>
      <c r="EG62" s="15"/>
      <c r="EH62" s="15"/>
    </row>
    <row r="63" spans="1:138" ht="11.25" customHeight="1" x14ac:dyDescent="0.3">
      <c r="A63" s="11"/>
      <c r="B63" s="11"/>
      <c r="C63" s="12"/>
      <c r="E63" s="12"/>
      <c r="F63" s="12"/>
      <c r="G63" s="12"/>
      <c r="H63" s="13"/>
      <c r="I63" s="21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5"/>
      <c r="BV63" s="15"/>
      <c r="BW63" s="15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22"/>
      <c r="CM63" s="22"/>
      <c r="CN63" s="22"/>
      <c r="CO63" s="22"/>
      <c r="CP63" s="22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</row>
    <row r="64" spans="1:138" x14ac:dyDescent="0.3">
      <c r="A64" s="10" t="s">
        <v>21</v>
      </c>
      <c r="B64" s="11"/>
      <c r="C64" s="18" t="s">
        <v>18</v>
      </c>
      <c r="E64" s="18" t="s">
        <v>19</v>
      </c>
      <c r="F64" s="104" t="s">
        <v>20</v>
      </c>
      <c r="G64" s="104"/>
      <c r="H64" s="17"/>
      <c r="I64" s="18" t="s">
        <v>22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6"/>
      <c r="BX64" s="17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5"/>
      <c r="DF64" s="15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15"/>
      <c r="ED64" s="15"/>
      <c r="EE64" s="15"/>
      <c r="EF64" s="15"/>
      <c r="EG64" s="15"/>
      <c r="EH64" s="15"/>
    </row>
    <row r="65" spans="1:1" x14ac:dyDescent="0.3">
      <c r="A65" s="1" t="s">
        <v>23</v>
      </c>
    </row>
    <row r="66" spans="1:1" x14ac:dyDescent="0.3">
      <c r="A66" s="1" t="s">
        <v>40</v>
      </c>
    </row>
  </sheetData>
  <mergeCells count="54">
    <mergeCell ref="F64:G64"/>
    <mergeCell ref="AN64:BV64"/>
    <mergeCell ref="BY64:DD64"/>
    <mergeCell ref="DG64:EB64"/>
    <mergeCell ref="H2:I2"/>
    <mergeCell ref="H42:I42"/>
    <mergeCell ref="E42:G43"/>
    <mergeCell ref="E44:G44"/>
    <mergeCell ref="E45:G45"/>
    <mergeCell ref="E46:G46"/>
    <mergeCell ref="AN61:BV61"/>
    <mergeCell ref="BY61:CQ61"/>
    <mergeCell ref="CT61:EB61"/>
    <mergeCell ref="F62:G62"/>
    <mergeCell ref="AN62:BV62"/>
    <mergeCell ref="BY62:CQ62"/>
    <mergeCell ref="CT62:EB62"/>
    <mergeCell ref="E47:G47"/>
    <mergeCell ref="A48:G48"/>
    <mergeCell ref="D32:F32"/>
    <mergeCell ref="D33:F33"/>
    <mergeCell ref="D34:F34"/>
    <mergeCell ref="D35:F35"/>
    <mergeCell ref="A36:F36"/>
    <mergeCell ref="A42:D42"/>
    <mergeCell ref="E55:G55"/>
    <mergeCell ref="E56:G56"/>
    <mergeCell ref="E57:G57"/>
    <mergeCell ref="A58:G58"/>
    <mergeCell ref="A50:I51"/>
    <mergeCell ref="A52:D52"/>
    <mergeCell ref="E52:G53"/>
    <mergeCell ref="H52:I52"/>
    <mergeCell ref="E54:G54"/>
    <mergeCell ref="A26:F26"/>
    <mergeCell ref="A29:C30"/>
    <mergeCell ref="D29:F31"/>
    <mergeCell ref="G29:I29"/>
    <mergeCell ref="G30:G31"/>
    <mergeCell ref="H30:I30"/>
    <mergeCell ref="D25:F25"/>
    <mergeCell ref="A4:I4"/>
    <mergeCell ref="C6:I6"/>
    <mergeCell ref="A8:I8"/>
    <mergeCell ref="A17:C18"/>
    <mergeCell ref="D17:F19"/>
    <mergeCell ref="G17:I17"/>
    <mergeCell ref="G18:G19"/>
    <mergeCell ref="H18:I18"/>
    <mergeCell ref="D20:F20"/>
    <mergeCell ref="D21:F21"/>
    <mergeCell ref="D22:F22"/>
    <mergeCell ref="D23:F23"/>
    <mergeCell ref="D24:F24"/>
  </mergeCells>
  <pageMargins left="0.39370078740157483" right="0.39370078740157483" top="1.3779527559055118" bottom="0.3937007874015748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EN33"/>
  <sheetViews>
    <sheetView view="pageBreakPreview" topLeftCell="D1" zoomScale="70" zoomScaleSheetLayoutView="70" workbookViewId="0">
      <selection activeCell="D14" sqref="D14"/>
    </sheetView>
  </sheetViews>
  <sheetFormatPr defaultRowHeight="18.75" x14ac:dyDescent="0.3"/>
  <cols>
    <col min="1" max="1" width="7.7109375" style="1" customWidth="1"/>
    <col min="2" max="2" width="21.28515625" style="1" customWidth="1"/>
    <col min="3" max="3" width="16.140625" style="1" customWidth="1"/>
    <col min="4" max="4" width="17" style="1" customWidth="1"/>
    <col min="5" max="5" width="16" style="1" customWidth="1"/>
    <col min="6" max="6" width="20.42578125" style="1" customWidth="1"/>
    <col min="7" max="7" width="19.5703125" style="1" customWidth="1"/>
    <col min="8" max="8" width="18" style="1" customWidth="1"/>
    <col min="9" max="9" width="21.140625" style="1" customWidth="1"/>
    <col min="10" max="10" width="16" style="1" customWidth="1"/>
    <col min="11" max="11" width="16.140625" style="1" customWidth="1"/>
    <col min="12" max="12" width="17.85546875" style="1" customWidth="1"/>
    <col min="13" max="13" width="15.42578125" style="1" customWidth="1"/>
    <col min="14" max="17" width="18.5703125" style="1" customWidth="1"/>
    <col min="18" max="18" width="21.7109375" style="1" customWidth="1"/>
    <col min="19" max="19" width="16.5703125" style="1" customWidth="1"/>
    <col min="20" max="20" width="19.140625" style="1" customWidth="1"/>
    <col min="21" max="21" width="18.140625" style="1" customWidth="1"/>
    <col min="22" max="22" width="24.85546875" style="1" customWidth="1"/>
    <col min="23" max="16384" width="9.140625" style="1"/>
  </cols>
  <sheetData>
    <row r="1" spans="1:22" ht="18.75" customHeight="1" x14ac:dyDescent="0.3">
      <c r="L1" s="126" t="s">
        <v>43</v>
      </c>
      <c r="M1" s="127"/>
      <c r="N1" s="127"/>
      <c r="O1" s="127"/>
      <c r="P1" s="127"/>
      <c r="Q1" s="127"/>
      <c r="R1" s="127"/>
      <c r="S1" s="127"/>
      <c r="T1" s="127"/>
    </row>
    <row r="2" spans="1:22" ht="94.5" customHeight="1" x14ac:dyDescent="0.3">
      <c r="L2" s="124" t="s">
        <v>78</v>
      </c>
      <c r="M2" s="125"/>
      <c r="N2" s="125"/>
      <c r="O2" s="125"/>
      <c r="P2" s="125"/>
      <c r="Q2" s="125"/>
      <c r="R2" s="125"/>
      <c r="S2" s="125"/>
      <c r="T2" s="125"/>
    </row>
    <row r="3" spans="1:22" x14ac:dyDescent="0.3">
      <c r="T3" s="27"/>
    </row>
    <row r="4" spans="1:22" x14ac:dyDescent="0.3">
      <c r="V4" s="27" t="s">
        <v>41</v>
      </c>
    </row>
    <row r="5" spans="1:22" ht="44.25" customHeight="1" x14ac:dyDescent="0.3">
      <c r="A5" s="74" t="s">
        <v>51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22" ht="12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22" x14ac:dyDescent="0.3">
      <c r="A7" s="76" t="s">
        <v>38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2" ht="17.25" customHeight="1" x14ac:dyDescent="0.3">
      <c r="E8" s="112"/>
      <c r="F8" s="112"/>
      <c r="G8" s="112"/>
      <c r="H8" s="112"/>
      <c r="I8" s="112"/>
      <c r="J8" s="112"/>
      <c r="K8" s="112"/>
      <c r="L8" s="112"/>
    </row>
    <row r="9" spans="1:22" x14ac:dyDescent="0.3">
      <c r="A9" s="111" t="s">
        <v>77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0" spans="1:22" x14ac:dyDescent="0.3">
      <c r="D10" s="67" t="s">
        <v>0</v>
      </c>
      <c r="V10" s="71"/>
    </row>
    <row r="11" spans="1:22" x14ac:dyDescent="0.3">
      <c r="A11" s="1" t="s">
        <v>0</v>
      </c>
      <c r="D11" s="67" t="s">
        <v>1</v>
      </c>
      <c r="V11" s="5"/>
    </row>
    <row r="12" spans="1:22" x14ac:dyDescent="0.3">
      <c r="A12" s="1" t="s">
        <v>1</v>
      </c>
      <c r="D12" s="67" t="s">
        <v>2</v>
      </c>
      <c r="V12" s="5"/>
    </row>
    <row r="13" spans="1:22" x14ac:dyDescent="0.3">
      <c r="A13" s="1" t="s">
        <v>2</v>
      </c>
      <c r="D13" s="67" t="s">
        <v>3</v>
      </c>
      <c r="V13" s="5"/>
    </row>
    <row r="14" spans="1:22" x14ac:dyDescent="0.3">
      <c r="D14" s="1" t="s">
        <v>4</v>
      </c>
      <c r="V14" s="71"/>
    </row>
    <row r="15" spans="1:22" x14ac:dyDescent="0.3">
      <c r="A15" s="1" t="s">
        <v>3</v>
      </c>
      <c r="D15" s="67" t="s">
        <v>5</v>
      </c>
      <c r="V15" s="5" t="s">
        <v>6</v>
      </c>
    </row>
    <row r="17" spans="1:144" ht="58.5" customHeight="1" x14ac:dyDescent="0.3">
      <c r="A17" s="113" t="s">
        <v>7</v>
      </c>
      <c r="B17" s="83" t="s">
        <v>8</v>
      </c>
      <c r="C17" s="116" t="s">
        <v>9</v>
      </c>
      <c r="D17" s="107" t="s">
        <v>24</v>
      </c>
      <c r="E17" s="107" t="s">
        <v>48</v>
      </c>
      <c r="F17" s="107" t="s">
        <v>44</v>
      </c>
      <c r="G17" s="110" t="s">
        <v>10</v>
      </c>
      <c r="H17" s="110" t="s">
        <v>45</v>
      </c>
      <c r="I17" s="110" t="s">
        <v>68</v>
      </c>
      <c r="J17" s="121" t="s">
        <v>73</v>
      </c>
      <c r="K17" s="110" t="s">
        <v>69</v>
      </c>
      <c r="L17" s="128" t="s">
        <v>82</v>
      </c>
      <c r="M17" s="110" t="s">
        <v>70</v>
      </c>
      <c r="N17" s="107" t="s">
        <v>86</v>
      </c>
      <c r="O17" s="110" t="s">
        <v>71</v>
      </c>
      <c r="P17" s="107" t="s">
        <v>83</v>
      </c>
      <c r="Q17" s="110" t="s">
        <v>72</v>
      </c>
      <c r="R17" s="107" t="s">
        <v>84</v>
      </c>
      <c r="S17" s="83" t="s">
        <v>74</v>
      </c>
      <c r="T17" s="83" t="s">
        <v>49</v>
      </c>
      <c r="U17" s="83"/>
      <c r="V17" s="116" t="s">
        <v>76</v>
      </c>
    </row>
    <row r="18" spans="1:144" ht="37.5" customHeight="1" x14ac:dyDescent="0.3">
      <c r="A18" s="114"/>
      <c r="B18" s="83"/>
      <c r="C18" s="117"/>
      <c r="D18" s="108"/>
      <c r="E18" s="108"/>
      <c r="F18" s="108"/>
      <c r="G18" s="110"/>
      <c r="H18" s="110"/>
      <c r="I18" s="110"/>
      <c r="J18" s="122"/>
      <c r="K18" s="110"/>
      <c r="L18" s="129"/>
      <c r="M18" s="110"/>
      <c r="N18" s="108"/>
      <c r="O18" s="110"/>
      <c r="P18" s="108"/>
      <c r="Q18" s="110"/>
      <c r="R18" s="108"/>
      <c r="S18" s="83"/>
      <c r="T18" s="119" t="s">
        <v>50</v>
      </c>
      <c r="U18" s="119" t="s">
        <v>75</v>
      </c>
      <c r="V18" s="117"/>
    </row>
    <row r="19" spans="1:144" ht="122.25" customHeight="1" x14ac:dyDescent="0.3">
      <c r="A19" s="115"/>
      <c r="B19" s="83"/>
      <c r="C19" s="118"/>
      <c r="D19" s="109"/>
      <c r="E19" s="109"/>
      <c r="F19" s="109"/>
      <c r="G19" s="110"/>
      <c r="H19" s="110"/>
      <c r="I19" s="110"/>
      <c r="J19" s="123"/>
      <c r="K19" s="110"/>
      <c r="L19" s="130"/>
      <c r="M19" s="110"/>
      <c r="N19" s="109"/>
      <c r="O19" s="110"/>
      <c r="P19" s="109"/>
      <c r="Q19" s="110"/>
      <c r="R19" s="109"/>
      <c r="S19" s="83"/>
      <c r="T19" s="120"/>
      <c r="U19" s="120"/>
      <c r="V19" s="118"/>
    </row>
    <row r="20" spans="1:144" ht="21.75" customHeight="1" x14ac:dyDescent="0.3">
      <c r="A20" s="7">
        <v>1</v>
      </c>
      <c r="B20" s="8">
        <v>2</v>
      </c>
      <c r="C20" s="9">
        <v>3</v>
      </c>
      <c r="D20" s="68">
        <v>4</v>
      </c>
      <c r="E20" s="69">
        <v>6</v>
      </c>
      <c r="F20" s="69">
        <v>7</v>
      </c>
      <c r="G20" s="69">
        <v>8</v>
      </c>
      <c r="H20" s="69">
        <v>9</v>
      </c>
      <c r="I20" s="69">
        <v>10</v>
      </c>
      <c r="J20" s="69">
        <v>11</v>
      </c>
      <c r="K20" s="69">
        <v>12</v>
      </c>
      <c r="L20" s="69">
        <v>13</v>
      </c>
      <c r="M20" s="69">
        <v>14</v>
      </c>
      <c r="N20" s="69">
        <v>15</v>
      </c>
      <c r="O20" s="69">
        <v>16</v>
      </c>
      <c r="P20" s="69">
        <v>17</v>
      </c>
      <c r="Q20" s="69">
        <v>18</v>
      </c>
      <c r="R20" s="69">
        <v>19</v>
      </c>
      <c r="S20" s="8">
        <v>20</v>
      </c>
      <c r="T20" s="40">
        <v>21</v>
      </c>
      <c r="U20" s="40">
        <v>22</v>
      </c>
      <c r="V20" s="40">
        <v>23</v>
      </c>
    </row>
    <row r="21" spans="1:144" x14ac:dyDescent="0.3">
      <c r="A21" s="5" t="s">
        <v>11</v>
      </c>
      <c r="B21" s="5"/>
      <c r="C21" s="5"/>
      <c r="D21" s="70"/>
      <c r="E21" s="70">
        <f>C21*D21</f>
        <v>0</v>
      </c>
      <c r="F21" s="70">
        <f>E21*12</f>
        <v>0</v>
      </c>
      <c r="G21" s="70"/>
      <c r="H21" s="70">
        <f>F21*G21</f>
        <v>0</v>
      </c>
      <c r="I21" s="70"/>
      <c r="J21" s="70">
        <f>F21*I21</f>
        <v>0</v>
      </c>
      <c r="K21" s="70"/>
      <c r="L21" s="70">
        <f>F21*K21</f>
        <v>0</v>
      </c>
      <c r="M21" s="70"/>
      <c r="N21" s="70">
        <f>M21*F21</f>
        <v>0</v>
      </c>
      <c r="O21" s="70"/>
      <c r="P21" s="70">
        <f>O21*F21</f>
        <v>0</v>
      </c>
      <c r="Q21" s="70"/>
      <c r="R21" s="70">
        <f>F21*Q21</f>
        <v>0</v>
      </c>
      <c r="S21" s="5">
        <f>F21+H21+J21+L21+N21+P21+R21</f>
        <v>0</v>
      </c>
      <c r="T21" s="49">
        <v>0.30199999999999999</v>
      </c>
      <c r="U21" s="48">
        <f>S21*T21</f>
        <v>0</v>
      </c>
      <c r="V21" s="48">
        <f>S21+U21</f>
        <v>0</v>
      </c>
    </row>
    <row r="22" spans="1:144" x14ac:dyDescent="0.3">
      <c r="A22" s="5" t="s">
        <v>12</v>
      </c>
      <c r="B22" s="5"/>
      <c r="C22" s="5"/>
      <c r="D22" s="70"/>
      <c r="E22" s="70">
        <f t="shared" ref="E22:E24" si="0">C22*D22</f>
        <v>0</v>
      </c>
      <c r="F22" s="70">
        <f t="shared" ref="F22:F24" si="1">E22*12</f>
        <v>0</v>
      </c>
      <c r="G22" s="70"/>
      <c r="H22" s="70">
        <f t="shared" ref="H22:H24" si="2">F22*G22</f>
        <v>0</v>
      </c>
      <c r="I22" s="70"/>
      <c r="J22" s="70">
        <f t="shared" ref="J22:J24" si="3">F22*I22</f>
        <v>0</v>
      </c>
      <c r="K22" s="70"/>
      <c r="L22" s="70">
        <f t="shared" ref="L22:L24" si="4">F22*K22</f>
        <v>0</v>
      </c>
      <c r="M22" s="70"/>
      <c r="N22" s="70">
        <f t="shared" ref="N22:N24" si="5">M22*F22</f>
        <v>0</v>
      </c>
      <c r="O22" s="70"/>
      <c r="P22" s="70">
        <f t="shared" ref="P22:P24" si="6">O22*F22</f>
        <v>0</v>
      </c>
      <c r="Q22" s="70"/>
      <c r="R22" s="70">
        <f t="shared" ref="R22:R24" si="7">F22*Q22</f>
        <v>0</v>
      </c>
      <c r="S22" s="47">
        <f t="shared" ref="S22:S24" si="8">F22+H22+J22+L22+N22+P22+R22</f>
        <v>0</v>
      </c>
      <c r="T22" s="49">
        <v>0.30199999999999999</v>
      </c>
      <c r="U22" s="48">
        <f t="shared" ref="U22:U24" si="9">S22*T22</f>
        <v>0</v>
      </c>
      <c r="V22" s="48">
        <f t="shared" ref="V22:V24" si="10">S22+U22</f>
        <v>0</v>
      </c>
    </row>
    <row r="23" spans="1:144" x14ac:dyDescent="0.3">
      <c r="A23" s="5" t="s">
        <v>13</v>
      </c>
      <c r="B23" s="5"/>
      <c r="C23" s="5"/>
      <c r="D23" s="70"/>
      <c r="E23" s="70">
        <f t="shared" si="0"/>
        <v>0</v>
      </c>
      <c r="F23" s="70">
        <f t="shared" si="1"/>
        <v>0</v>
      </c>
      <c r="G23" s="70"/>
      <c r="H23" s="70">
        <f t="shared" si="2"/>
        <v>0</v>
      </c>
      <c r="I23" s="70"/>
      <c r="J23" s="70">
        <f t="shared" si="3"/>
        <v>0</v>
      </c>
      <c r="K23" s="70"/>
      <c r="L23" s="70">
        <f t="shared" si="4"/>
        <v>0</v>
      </c>
      <c r="M23" s="70"/>
      <c r="N23" s="70">
        <f t="shared" si="5"/>
        <v>0</v>
      </c>
      <c r="O23" s="70"/>
      <c r="P23" s="70">
        <f t="shared" si="6"/>
        <v>0</v>
      </c>
      <c r="Q23" s="70"/>
      <c r="R23" s="70">
        <f t="shared" si="7"/>
        <v>0</v>
      </c>
      <c r="S23" s="47">
        <f t="shared" si="8"/>
        <v>0</v>
      </c>
      <c r="T23" s="49">
        <v>0.30199999999999999</v>
      </c>
      <c r="U23" s="48">
        <f t="shared" si="9"/>
        <v>0</v>
      </c>
      <c r="V23" s="48">
        <f t="shared" si="10"/>
        <v>0</v>
      </c>
    </row>
    <row r="24" spans="1:144" x14ac:dyDescent="0.3">
      <c r="A24" s="5" t="s">
        <v>14</v>
      </c>
      <c r="B24" s="5"/>
      <c r="C24" s="5"/>
      <c r="D24" s="70"/>
      <c r="E24" s="70">
        <f t="shared" si="0"/>
        <v>0</v>
      </c>
      <c r="F24" s="70">
        <f t="shared" si="1"/>
        <v>0</v>
      </c>
      <c r="G24" s="70"/>
      <c r="H24" s="70">
        <f t="shared" si="2"/>
        <v>0</v>
      </c>
      <c r="I24" s="70"/>
      <c r="J24" s="70">
        <f t="shared" si="3"/>
        <v>0</v>
      </c>
      <c r="K24" s="70"/>
      <c r="L24" s="70">
        <f t="shared" si="4"/>
        <v>0</v>
      </c>
      <c r="M24" s="70"/>
      <c r="N24" s="70">
        <f t="shared" si="5"/>
        <v>0</v>
      </c>
      <c r="O24" s="70"/>
      <c r="P24" s="70">
        <f t="shared" si="6"/>
        <v>0</v>
      </c>
      <c r="Q24" s="70"/>
      <c r="R24" s="70">
        <f t="shared" si="7"/>
        <v>0</v>
      </c>
      <c r="S24" s="47">
        <f t="shared" si="8"/>
        <v>0</v>
      </c>
      <c r="T24" s="49">
        <v>0.30199999999999999</v>
      </c>
      <c r="U24" s="48">
        <f t="shared" si="9"/>
        <v>0</v>
      </c>
      <c r="V24" s="48">
        <f t="shared" si="10"/>
        <v>0</v>
      </c>
    </row>
    <row r="25" spans="1:144" x14ac:dyDescent="0.3">
      <c r="A25" s="5" t="s">
        <v>15</v>
      </c>
      <c r="B25" s="5"/>
      <c r="C25" s="5"/>
      <c r="D25" s="70"/>
      <c r="E25" s="70">
        <f>SUM(E21:E24)</f>
        <v>0</v>
      </c>
      <c r="F25" s="70">
        <f t="shared" ref="F25:V25" si="11">SUM(F21:F24)</f>
        <v>0</v>
      </c>
      <c r="G25" s="70">
        <f t="shared" si="11"/>
        <v>0</v>
      </c>
      <c r="H25" s="70">
        <f t="shared" si="11"/>
        <v>0</v>
      </c>
      <c r="I25" s="70">
        <f t="shared" si="11"/>
        <v>0</v>
      </c>
      <c r="J25" s="70">
        <f t="shared" si="11"/>
        <v>0</v>
      </c>
      <c r="K25" s="70">
        <f t="shared" si="11"/>
        <v>0</v>
      </c>
      <c r="L25" s="70">
        <f t="shared" si="11"/>
        <v>0</v>
      </c>
      <c r="M25" s="70">
        <f t="shared" si="11"/>
        <v>0</v>
      </c>
      <c r="N25" s="70">
        <f t="shared" si="11"/>
        <v>0</v>
      </c>
      <c r="O25" s="70">
        <f t="shared" si="11"/>
        <v>0</v>
      </c>
      <c r="P25" s="70">
        <f t="shared" si="11"/>
        <v>0</v>
      </c>
      <c r="Q25" s="70">
        <f t="shared" si="11"/>
        <v>0</v>
      </c>
      <c r="R25" s="70">
        <f t="shared" si="11"/>
        <v>0</v>
      </c>
      <c r="S25" s="47">
        <f t="shared" si="11"/>
        <v>0</v>
      </c>
      <c r="T25" s="47"/>
      <c r="U25" s="47">
        <f t="shared" si="11"/>
        <v>0</v>
      </c>
      <c r="V25" s="47">
        <f t="shared" si="11"/>
        <v>0</v>
      </c>
    </row>
    <row r="27" spans="1:144" x14ac:dyDescent="0.3">
      <c r="A27" s="10" t="s">
        <v>16</v>
      </c>
      <c r="B27" s="11"/>
      <c r="C27" s="11"/>
      <c r="D27" s="12"/>
      <c r="E27" s="11"/>
      <c r="F27" s="12"/>
      <c r="G27" s="11"/>
      <c r="H27" s="12"/>
      <c r="I27" s="12"/>
      <c r="J27" s="13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6"/>
      <c r="CD27" s="17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5"/>
      <c r="CY27" s="15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5"/>
      <c r="EJ27" s="15"/>
      <c r="EK27" s="15"/>
      <c r="EL27" s="15"/>
      <c r="EM27" s="15"/>
      <c r="EN27" s="15"/>
    </row>
    <row r="28" spans="1:144" x14ac:dyDescent="0.3">
      <c r="A28" s="11" t="s">
        <v>17</v>
      </c>
      <c r="B28" s="11"/>
      <c r="C28" s="11"/>
      <c r="D28" s="18" t="s">
        <v>18</v>
      </c>
      <c r="E28" s="11"/>
      <c r="F28" s="18" t="s">
        <v>19</v>
      </c>
      <c r="G28" s="11"/>
      <c r="H28" s="104" t="s">
        <v>20</v>
      </c>
      <c r="I28" s="104"/>
      <c r="J28" s="17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05" t="s">
        <v>18</v>
      </c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9"/>
      <c r="CD28" s="20"/>
      <c r="CE28" s="106" t="s">
        <v>19</v>
      </c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5"/>
      <c r="CY28" s="15"/>
      <c r="CZ28" s="106" t="s">
        <v>20</v>
      </c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5"/>
      <c r="EJ28" s="15"/>
      <c r="EK28" s="15"/>
      <c r="EL28" s="15"/>
      <c r="EM28" s="15"/>
      <c r="EN28" s="15"/>
    </row>
    <row r="29" spans="1:144" x14ac:dyDescent="0.3">
      <c r="A29" s="11"/>
      <c r="B29" s="11"/>
      <c r="C29" s="11"/>
      <c r="D29" s="12"/>
      <c r="E29" s="11"/>
      <c r="F29" s="12"/>
      <c r="G29" s="11"/>
      <c r="H29" s="12"/>
      <c r="I29" s="12"/>
      <c r="J29" s="13"/>
      <c r="K29" s="21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5"/>
      <c r="CB29" s="15"/>
      <c r="CC29" s="15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22"/>
      <c r="CS29" s="22"/>
      <c r="CT29" s="22"/>
      <c r="CU29" s="22"/>
      <c r="CV29" s="22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</row>
    <row r="30" spans="1:144" x14ac:dyDescent="0.3">
      <c r="A30" s="10" t="s">
        <v>21</v>
      </c>
      <c r="B30" s="11"/>
      <c r="C30" s="11"/>
      <c r="D30" s="18" t="s">
        <v>18</v>
      </c>
      <c r="E30" s="11"/>
      <c r="F30" s="18" t="s">
        <v>19</v>
      </c>
      <c r="G30" s="11"/>
      <c r="H30" s="104" t="s">
        <v>20</v>
      </c>
      <c r="I30" s="104"/>
      <c r="J30" s="17"/>
      <c r="K30" s="18" t="s">
        <v>22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6"/>
      <c r="CD30" s="17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5"/>
      <c r="DL30" s="15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15"/>
      <c r="EJ30" s="15"/>
      <c r="EK30" s="15"/>
      <c r="EL30" s="15"/>
      <c r="EM30" s="15"/>
      <c r="EN30" s="15"/>
    </row>
    <row r="32" spans="1:144" x14ac:dyDescent="0.3">
      <c r="A32" s="1" t="s">
        <v>23</v>
      </c>
    </row>
    <row r="33" spans="1:1" x14ac:dyDescent="0.3">
      <c r="A33" s="1" t="s">
        <v>40</v>
      </c>
    </row>
  </sheetData>
  <mergeCells count="40">
    <mergeCell ref="U18:U19"/>
    <mergeCell ref="V17:V19"/>
    <mergeCell ref="L2:T2"/>
    <mergeCell ref="L1:T1"/>
    <mergeCell ref="T17:U17"/>
    <mergeCell ref="L17:L19"/>
    <mergeCell ref="M17:M19"/>
    <mergeCell ref="N17:N19"/>
    <mergeCell ref="O17:O19"/>
    <mergeCell ref="P17:P19"/>
    <mergeCell ref="Q17:Q19"/>
    <mergeCell ref="R17:R19"/>
    <mergeCell ref="H30:I30"/>
    <mergeCell ref="H28:I28"/>
    <mergeCell ref="H17:H19"/>
    <mergeCell ref="S17:S19"/>
    <mergeCell ref="I17:I19"/>
    <mergeCell ref="J17:J19"/>
    <mergeCell ref="K17:K19"/>
    <mergeCell ref="DM30:EH30"/>
    <mergeCell ref="AT27:CB27"/>
    <mergeCell ref="CE27:CW27"/>
    <mergeCell ref="CZ27:EH27"/>
    <mergeCell ref="AT28:CB28"/>
    <mergeCell ref="CZ28:EH28"/>
    <mergeCell ref="CE30:DJ30"/>
    <mergeCell ref="AT30:CB30"/>
    <mergeCell ref="CE28:CW28"/>
    <mergeCell ref="F17:F19"/>
    <mergeCell ref="G17:G19"/>
    <mergeCell ref="A5:T5"/>
    <mergeCell ref="A7:T7"/>
    <mergeCell ref="A9:T9"/>
    <mergeCell ref="E8:L8"/>
    <mergeCell ref="A17:A19"/>
    <mergeCell ref="B17:B19"/>
    <mergeCell ref="C17:C19"/>
    <mergeCell ref="D17:D19"/>
    <mergeCell ref="E17:E19"/>
    <mergeCell ref="T18:T19"/>
  </mergeCells>
  <phoneticPr fontId="11" type="noConversion"/>
  <pageMargins left="0.31496062992125984" right="0.31496062992125984" top="0.84" bottom="0.35433070866141736" header="0.31496062992125984" footer="0.31496062992125984"/>
  <pageSetup paperSize="9" scale="35" orientation="landscape" r:id="rId1"/>
  <headerFooter differentFirst="1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ED30"/>
  <sheetViews>
    <sheetView view="pageBreakPreview" zoomScale="75" zoomScaleSheetLayoutView="100" workbookViewId="0">
      <selection activeCell="M2" sqref="M2"/>
    </sheetView>
  </sheetViews>
  <sheetFormatPr defaultRowHeight="18.75" x14ac:dyDescent="0.3"/>
  <cols>
    <col min="1" max="1" width="8" style="1" customWidth="1"/>
    <col min="2" max="2" width="22.28515625" style="1" customWidth="1"/>
    <col min="3" max="3" width="10" style="1" customWidth="1"/>
    <col min="4" max="4" width="13.140625" style="1" customWidth="1"/>
    <col min="5" max="5" width="10.85546875" style="1" customWidth="1"/>
    <col min="6" max="6" width="11.5703125" style="1" customWidth="1"/>
    <col min="7" max="7" width="12.85546875" style="1" customWidth="1"/>
    <col min="8" max="8" width="11.7109375" style="1" customWidth="1"/>
    <col min="9" max="9" width="8" style="1" customWidth="1"/>
    <col min="10" max="10" width="13.140625" style="1" customWidth="1"/>
    <col min="11" max="11" width="16.5703125" style="1" customWidth="1"/>
    <col min="12" max="12" width="16.140625" style="1" customWidth="1"/>
    <col min="13" max="13" width="22.5703125" style="1" customWidth="1"/>
    <col min="14" max="16384" width="9.140625" style="1"/>
  </cols>
  <sheetData>
    <row r="1" spans="1:13" x14ac:dyDescent="0.3">
      <c r="M1" s="27" t="s">
        <v>55</v>
      </c>
    </row>
    <row r="2" spans="1:13" ht="72" customHeight="1" x14ac:dyDescent="0.3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3" ht="12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3" x14ac:dyDescent="0.3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6" spans="1:13" ht="17.25" customHeight="1" x14ac:dyDescent="0.3">
      <c r="B6" s="45"/>
      <c r="C6" s="45"/>
      <c r="D6" s="45"/>
      <c r="E6" s="45"/>
      <c r="F6" s="45"/>
      <c r="G6" s="45"/>
      <c r="H6" s="45"/>
      <c r="I6" s="46"/>
      <c r="J6" s="46"/>
      <c r="K6" s="46"/>
      <c r="L6" s="46"/>
    </row>
    <row r="7" spans="1:13" ht="36.75" customHeight="1" x14ac:dyDescent="0.3">
      <c r="B7" s="44" t="s">
        <v>79</v>
      </c>
      <c r="C7" s="44"/>
      <c r="D7" s="44"/>
      <c r="E7" s="44"/>
      <c r="F7" s="44"/>
      <c r="G7" s="44"/>
      <c r="H7" s="44"/>
    </row>
    <row r="8" spans="1:13" x14ac:dyDescent="0.3">
      <c r="A8" s="1" t="s">
        <v>0</v>
      </c>
      <c r="M8" s="5"/>
    </row>
    <row r="9" spans="1:13" x14ac:dyDescent="0.3">
      <c r="A9" s="1" t="s">
        <v>1</v>
      </c>
      <c r="M9" s="5"/>
    </row>
    <row r="10" spans="1:13" x14ac:dyDescent="0.3">
      <c r="A10" s="1" t="s">
        <v>2</v>
      </c>
      <c r="M10" s="5"/>
    </row>
    <row r="11" spans="1:13" x14ac:dyDescent="0.3">
      <c r="A11" s="1" t="s">
        <v>3</v>
      </c>
      <c r="M11" s="5"/>
    </row>
    <row r="12" spans="1:13" x14ac:dyDescent="0.3">
      <c r="A12" s="1" t="s">
        <v>4</v>
      </c>
      <c r="M12" s="5"/>
    </row>
    <row r="13" spans="1:13" x14ac:dyDescent="0.3">
      <c r="A13" s="1" t="s">
        <v>5</v>
      </c>
      <c r="M13" s="5" t="s">
        <v>6</v>
      </c>
    </row>
    <row r="15" spans="1:13" ht="50.25" customHeight="1" x14ac:dyDescent="0.3">
      <c r="A15" s="132" t="s">
        <v>7</v>
      </c>
      <c r="B15" s="83" t="s">
        <v>8</v>
      </c>
      <c r="C15" s="83" t="s">
        <v>9</v>
      </c>
      <c r="D15" s="83"/>
      <c r="E15" s="83" t="s">
        <v>24</v>
      </c>
      <c r="F15" s="83"/>
      <c r="G15" s="83" t="s">
        <v>46</v>
      </c>
      <c r="H15" s="83"/>
      <c r="I15" s="83" t="s">
        <v>67</v>
      </c>
      <c r="J15" s="83"/>
      <c r="K15" s="83" t="s">
        <v>49</v>
      </c>
      <c r="L15" s="83"/>
      <c r="M15" s="133" t="s">
        <v>54</v>
      </c>
    </row>
    <row r="16" spans="1:13" ht="144.75" customHeight="1" x14ac:dyDescent="0.3">
      <c r="A16" s="132"/>
      <c r="B16" s="83"/>
      <c r="C16" s="83"/>
      <c r="D16" s="83"/>
      <c r="E16" s="83"/>
      <c r="F16" s="83"/>
      <c r="G16" s="83"/>
      <c r="H16" s="83"/>
      <c r="I16" s="83"/>
      <c r="J16" s="83"/>
      <c r="K16" s="29" t="s">
        <v>50</v>
      </c>
      <c r="L16" s="29" t="s">
        <v>53</v>
      </c>
      <c r="M16" s="133"/>
    </row>
    <row r="17" spans="1:134" ht="21.75" customHeight="1" x14ac:dyDescent="0.3">
      <c r="A17" s="31">
        <v>1</v>
      </c>
      <c r="B17" s="29">
        <v>2</v>
      </c>
      <c r="C17" s="83">
        <v>3</v>
      </c>
      <c r="D17" s="83"/>
      <c r="E17" s="83">
        <v>4</v>
      </c>
      <c r="F17" s="83"/>
      <c r="G17" s="83">
        <v>5</v>
      </c>
      <c r="H17" s="83">
        <v>5</v>
      </c>
      <c r="I17" s="83">
        <v>6</v>
      </c>
      <c r="J17" s="83">
        <v>5</v>
      </c>
      <c r="K17" s="29">
        <v>7</v>
      </c>
      <c r="L17" s="29">
        <v>8</v>
      </c>
      <c r="M17" s="28">
        <v>9</v>
      </c>
    </row>
    <row r="18" spans="1:134" x14ac:dyDescent="0.3">
      <c r="A18" s="32" t="s">
        <v>11</v>
      </c>
      <c r="B18" s="32"/>
      <c r="C18" s="83"/>
      <c r="D18" s="83"/>
      <c r="E18" s="83"/>
      <c r="F18" s="83"/>
      <c r="G18" s="131">
        <f>C18*E18</f>
        <v>0</v>
      </c>
      <c r="H18" s="131"/>
      <c r="I18" s="131">
        <f>G18*46</f>
        <v>0</v>
      </c>
      <c r="J18" s="131"/>
      <c r="K18" s="42">
        <v>0.30199999999999999</v>
      </c>
      <c r="L18" s="42">
        <f>I18*K18</f>
        <v>0</v>
      </c>
      <c r="M18" s="43">
        <f>I18+L18</f>
        <v>0</v>
      </c>
    </row>
    <row r="19" spans="1:134" x14ac:dyDescent="0.3">
      <c r="A19" s="32" t="s">
        <v>12</v>
      </c>
      <c r="B19" s="32"/>
      <c r="C19" s="83"/>
      <c r="D19" s="83"/>
      <c r="E19" s="83"/>
      <c r="F19" s="83"/>
      <c r="G19" s="131">
        <f t="shared" ref="G19:G21" si="0">C19*E19</f>
        <v>0</v>
      </c>
      <c r="H19" s="131"/>
      <c r="I19" s="131">
        <f t="shared" ref="I19:I21" si="1">G19*46</f>
        <v>0</v>
      </c>
      <c r="J19" s="131"/>
      <c r="K19" s="42">
        <v>0.30199999999999999</v>
      </c>
      <c r="L19" s="42">
        <f t="shared" ref="L19:L21" si="2">I19*K19</f>
        <v>0</v>
      </c>
      <c r="M19" s="43">
        <f t="shared" ref="M19:M21" si="3">I19+L19</f>
        <v>0</v>
      </c>
    </row>
    <row r="20" spans="1:134" x14ac:dyDescent="0.3">
      <c r="A20" s="32" t="s">
        <v>13</v>
      </c>
      <c r="B20" s="32"/>
      <c r="C20" s="83"/>
      <c r="D20" s="83"/>
      <c r="E20" s="83"/>
      <c r="F20" s="83"/>
      <c r="G20" s="131">
        <f t="shared" si="0"/>
        <v>0</v>
      </c>
      <c r="H20" s="131"/>
      <c r="I20" s="131">
        <f t="shared" si="1"/>
        <v>0</v>
      </c>
      <c r="J20" s="131"/>
      <c r="K20" s="42">
        <v>0.30199999999999999</v>
      </c>
      <c r="L20" s="42">
        <f t="shared" si="2"/>
        <v>0</v>
      </c>
      <c r="M20" s="43">
        <f t="shared" si="3"/>
        <v>0</v>
      </c>
    </row>
    <row r="21" spans="1:134" x14ac:dyDescent="0.3">
      <c r="A21" s="32" t="s">
        <v>14</v>
      </c>
      <c r="B21" s="32"/>
      <c r="C21" s="83"/>
      <c r="D21" s="83"/>
      <c r="E21" s="83"/>
      <c r="F21" s="83"/>
      <c r="G21" s="131">
        <f t="shared" si="0"/>
        <v>0</v>
      </c>
      <c r="H21" s="131"/>
      <c r="I21" s="131">
        <f t="shared" si="1"/>
        <v>0</v>
      </c>
      <c r="J21" s="131"/>
      <c r="K21" s="42">
        <v>0.30199999999999999</v>
      </c>
      <c r="L21" s="42">
        <f t="shared" si="2"/>
        <v>0</v>
      </c>
      <c r="M21" s="43">
        <f t="shared" si="3"/>
        <v>0</v>
      </c>
    </row>
    <row r="22" spans="1:134" x14ac:dyDescent="0.3">
      <c r="A22" s="32" t="s">
        <v>15</v>
      </c>
      <c r="B22" s="32"/>
      <c r="C22" s="131">
        <f>SUM(C18:D21)</f>
        <v>0</v>
      </c>
      <c r="D22" s="131"/>
      <c r="E22" s="131"/>
      <c r="F22" s="131"/>
      <c r="G22" s="131">
        <f>SUM(G18:H21)</f>
        <v>0</v>
      </c>
      <c r="H22" s="131"/>
      <c r="I22" s="131">
        <f>SUM(I18:J21)</f>
        <v>0</v>
      </c>
      <c r="J22" s="131"/>
      <c r="K22" s="32"/>
      <c r="L22" s="32">
        <f>SUM(L18:L21)</f>
        <v>0</v>
      </c>
      <c r="M22" s="32">
        <f>SUM(M18:M21)</f>
        <v>0</v>
      </c>
    </row>
    <row r="23" spans="1:134" x14ac:dyDescent="0.3">
      <c r="K23" s="30"/>
      <c r="L23" s="30"/>
      <c r="M23" s="30"/>
    </row>
    <row r="24" spans="1:134" x14ac:dyDescent="0.3">
      <c r="A24" s="10" t="s">
        <v>16</v>
      </c>
      <c r="B24" s="11"/>
      <c r="C24" s="12"/>
      <c r="D24" s="11"/>
      <c r="E24" s="12"/>
      <c r="F24" s="11"/>
      <c r="G24" s="12"/>
      <c r="H24" s="12"/>
      <c r="I24" s="13"/>
      <c r="J24" s="14"/>
      <c r="K24" s="23"/>
      <c r="L24" s="23"/>
      <c r="M24" s="23"/>
      <c r="N24" s="14"/>
      <c r="O24" s="1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6"/>
      <c r="BT24" s="17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5"/>
      <c r="CO24" s="15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5"/>
      <c r="DZ24" s="15"/>
      <c r="EA24" s="15"/>
      <c r="EB24" s="15"/>
      <c r="EC24" s="15"/>
      <c r="ED24" s="15"/>
    </row>
    <row r="25" spans="1:134" x14ac:dyDescent="0.3">
      <c r="A25" s="11" t="s">
        <v>17</v>
      </c>
      <c r="B25" s="11"/>
      <c r="C25" s="18" t="s">
        <v>18</v>
      </c>
      <c r="D25" s="11"/>
      <c r="E25" s="18" t="s">
        <v>19</v>
      </c>
      <c r="F25" s="11"/>
      <c r="G25" s="104" t="s">
        <v>20</v>
      </c>
      <c r="H25" s="104"/>
      <c r="I25" s="17"/>
      <c r="J25" s="14"/>
      <c r="K25" s="41"/>
      <c r="L25" s="41"/>
      <c r="M25" s="41"/>
      <c r="N25" s="14"/>
      <c r="O25" s="1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05" t="s">
        <v>18</v>
      </c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9"/>
      <c r="BT25" s="20"/>
      <c r="BU25" s="106" t="s">
        <v>19</v>
      </c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5"/>
      <c r="CO25" s="15"/>
      <c r="CP25" s="106" t="s">
        <v>20</v>
      </c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5"/>
      <c r="DZ25" s="15"/>
      <c r="EA25" s="15"/>
      <c r="EB25" s="15"/>
      <c r="EC25" s="15"/>
      <c r="ED25" s="15"/>
    </row>
    <row r="26" spans="1:134" x14ac:dyDescent="0.3">
      <c r="A26" s="11"/>
      <c r="B26" s="11"/>
      <c r="C26" s="12"/>
      <c r="D26" s="11"/>
      <c r="E26" s="12"/>
      <c r="F26" s="11"/>
      <c r="G26" s="12"/>
      <c r="H26" s="12"/>
      <c r="I26" s="13"/>
      <c r="J26" s="21"/>
      <c r="K26" s="14"/>
      <c r="L26" s="14"/>
      <c r="M26" s="14"/>
      <c r="N26" s="14"/>
      <c r="O26" s="1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5"/>
      <c r="BR26" s="15"/>
      <c r="BS26" s="15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22"/>
      <c r="CI26" s="22"/>
      <c r="CJ26" s="22"/>
      <c r="CK26" s="22"/>
      <c r="CL26" s="22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</row>
    <row r="27" spans="1:134" x14ac:dyDescent="0.3">
      <c r="A27" s="10" t="s">
        <v>21</v>
      </c>
      <c r="B27" s="11"/>
      <c r="C27" s="18" t="s">
        <v>18</v>
      </c>
      <c r="D27" s="11"/>
      <c r="E27" s="18" t="s">
        <v>19</v>
      </c>
      <c r="F27" s="11"/>
      <c r="G27" s="104" t="s">
        <v>20</v>
      </c>
      <c r="H27" s="104"/>
      <c r="I27" s="17"/>
      <c r="J27" s="18" t="s">
        <v>22</v>
      </c>
      <c r="K27" s="14"/>
      <c r="L27" s="14"/>
      <c r="M27" s="14"/>
      <c r="N27" s="14"/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6"/>
      <c r="BT27" s="17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5"/>
      <c r="DB27" s="15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15"/>
      <c r="DZ27" s="15"/>
      <c r="EA27" s="15"/>
      <c r="EB27" s="15"/>
      <c r="EC27" s="15"/>
      <c r="ED27" s="15"/>
    </row>
    <row r="29" spans="1:134" x14ac:dyDescent="0.3">
      <c r="A29" s="1" t="s">
        <v>23</v>
      </c>
    </row>
    <row r="30" spans="1:134" x14ac:dyDescent="0.3">
      <c r="A30" s="1" t="s">
        <v>40</v>
      </c>
    </row>
  </sheetData>
  <mergeCells count="45">
    <mergeCell ref="A2:L2"/>
    <mergeCell ref="K15:L15"/>
    <mergeCell ref="M15:M16"/>
    <mergeCell ref="AJ27:BR27"/>
    <mergeCell ref="BU27:CZ27"/>
    <mergeCell ref="G27:H27"/>
    <mergeCell ref="G25:H25"/>
    <mergeCell ref="I19:J19"/>
    <mergeCell ref="G20:H20"/>
    <mergeCell ref="I20:J20"/>
    <mergeCell ref="G21:H21"/>
    <mergeCell ref="G22:H22"/>
    <mergeCell ref="G19:H19"/>
    <mergeCell ref="I21:J21"/>
    <mergeCell ref="I22:J22"/>
    <mergeCell ref="I17:J17"/>
    <mergeCell ref="DC27:DX27"/>
    <mergeCell ref="AJ24:BR24"/>
    <mergeCell ref="BU24:CM24"/>
    <mergeCell ref="CP24:DX24"/>
    <mergeCell ref="AJ25:BR25"/>
    <mergeCell ref="BU25:CM25"/>
    <mergeCell ref="CP25:DX25"/>
    <mergeCell ref="I18:J18"/>
    <mergeCell ref="I15:J16"/>
    <mergeCell ref="G15:H16"/>
    <mergeCell ref="A4:J4"/>
    <mergeCell ref="G17:H17"/>
    <mergeCell ref="G18:H18"/>
    <mergeCell ref="E17:F17"/>
    <mergeCell ref="E18:F18"/>
    <mergeCell ref="E15:F16"/>
    <mergeCell ref="C15:D16"/>
    <mergeCell ref="B15:B16"/>
    <mergeCell ref="A15:A16"/>
    <mergeCell ref="E19:F19"/>
    <mergeCell ref="C22:D22"/>
    <mergeCell ref="E22:F22"/>
    <mergeCell ref="C20:D20"/>
    <mergeCell ref="C17:D17"/>
    <mergeCell ref="E20:F20"/>
    <mergeCell ref="C21:D21"/>
    <mergeCell ref="E21:F21"/>
    <mergeCell ref="C18:D18"/>
    <mergeCell ref="C19:D19"/>
  </mergeCells>
  <phoneticPr fontId="11" type="noConversion"/>
  <pageMargins left="0.51181102362204722" right="0.31496062992125984" top="1.1811023622047245" bottom="0.35433070866141736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view="pageBreakPreview" zoomScale="60" workbookViewId="0">
      <selection activeCell="A12" sqref="A12"/>
    </sheetView>
  </sheetViews>
  <sheetFormatPr defaultRowHeight="18.75" x14ac:dyDescent="0.3"/>
  <cols>
    <col min="1" max="1" width="8" style="1" customWidth="1"/>
    <col min="2" max="2" width="22.28515625" style="1" customWidth="1"/>
    <col min="3" max="3" width="10" style="1" customWidth="1"/>
    <col min="4" max="4" width="13.140625" style="1" customWidth="1"/>
    <col min="5" max="5" width="10.85546875" style="1" customWidth="1"/>
    <col min="6" max="6" width="11.5703125" style="1" customWidth="1"/>
    <col min="7" max="7" width="12.85546875" style="1" customWidth="1"/>
    <col min="8" max="8" width="11.7109375" style="1" customWidth="1"/>
    <col min="9" max="9" width="8" style="1" customWidth="1"/>
    <col min="10" max="10" width="13.140625" style="1" customWidth="1"/>
    <col min="11" max="11" width="16.5703125" style="1" customWidth="1"/>
    <col min="12" max="12" width="16.140625" style="1" customWidth="1"/>
    <col min="13" max="13" width="22.5703125" style="1" customWidth="1"/>
    <col min="14" max="16384" width="9.140625" style="1"/>
  </cols>
  <sheetData>
    <row r="1" spans="1:13" x14ac:dyDescent="0.3">
      <c r="M1" s="27" t="s">
        <v>61</v>
      </c>
    </row>
    <row r="2" spans="1:13" ht="72" customHeight="1" x14ac:dyDescent="0.3">
      <c r="A2" s="74" t="s">
        <v>56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3" ht="12" customHeight="1" x14ac:dyDescent="0.3">
      <c r="A3" s="34"/>
      <c r="B3" s="34"/>
      <c r="C3" s="34"/>
      <c r="D3" s="34"/>
      <c r="E3" s="34"/>
      <c r="F3" s="34"/>
      <c r="G3" s="34"/>
      <c r="H3" s="34"/>
      <c r="I3" s="34"/>
    </row>
    <row r="4" spans="1:13" x14ac:dyDescent="0.3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6" spans="1:13" ht="17.25" customHeight="1" x14ac:dyDescent="0.3">
      <c r="B6" s="45"/>
      <c r="C6" s="45"/>
      <c r="D6" s="45"/>
      <c r="E6" s="45"/>
      <c r="F6" s="45"/>
      <c r="G6" s="45"/>
      <c r="H6" s="45"/>
      <c r="I6" s="46"/>
      <c r="J6" s="46"/>
      <c r="K6" s="46"/>
      <c r="L6" s="46"/>
    </row>
    <row r="7" spans="1:13" ht="36.75" customHeight="1" x14ac:dyDescent="0.3">
      <c r="B7" s="44" t="s">
        <v>79</v>
      </c>
      <c r="C7" s="44"/>
      <c r="D7" s="44"/>
      <c r="E7" s="44"/>
      <c r="F7" s="44"/>
      <c r="G7" s="44"/>
      <c r="H7" s="44"/>
    </row>
    <row r="8" spans="1:13" x14ac:dyDescent="0.3">
      <c r="A8" s="1" t="s">
        <v>0</v>
      </c>
      <c r="M8" s="38"/>
    </row>
    <row r="9" spans="1:13" x14ac:dyDescent="0.3">
      <c r="A9" s="1" t="s">
        <v>1</v>
      </c>
      <c r="M9" s="38"/>
    </row>
    <row r="10" spans="1:13" x14ac:dyDescent="0.3">
      <c r="A10" s="1" t="s">
        <v>2</v>
      </c>
      <c r="M10" s="38"/>
    </row>
    <row r="11" spans="1:13" x14ac:dyDescent="0.3">
      <c r="A11" s="1" t="s">
        <v>3</v>
      </c>
      <c r="M11" s="38"/>
    </row>
    <row r="12" spans="1:13" x14ac:dyDescent="0.3">
      <c r="A12" s="1" t="s">
        <v>4</v>
      </c>
      <c r="M12" s="38"/>
    </row>
    <row r="13" spans="1:13" x14ac:dyDescent="0.3">
      <c r="A13" s="1" t="s">
        <v>5</v>
      </c>
      <c r="M13" s="38" t="s">
        <v>6</v>
      </c>
    </row>
    <row r="15" spans="1:13" ht="50.25" customHeight="1" x14ac:dyDescent="0.3">
      <c r="A15" s="132" t="s">
        <v>7</v>
      </c>
      <c r="B15" s="83" t="s">
        <v>8</v>
      </c>
      <c r="C15" s="83" t="s">
        <v>9</v>
      </c>
      <c r="D15" s="83"/>
      <c r="E15" s="83" t="s">
        <v>24</v>
      </c>
      <c r="F15" s="83"/>
      <c r="G15" s="83" t="s">
        <v>46</v>
      </c>
      <c r="H15" s="83"/>
      <c r="I15" s="83" t="s">
        <v>57</v>
      </c>
      <c r="J15" s="83"/>
      <c r="K15" s="83" t="s">
        <v>49</v>
      </c>
      <c r="L15" s="83"/>
      <c r="M15" s="133" t="s">
        <v>54</v>
      </c>
    </row>
    <row r="16" spans="1:13" ht="144.75" customHeight="1" x14ac:dyDescent="0.3">
      <c r="A16" s="132"/>
      <c r="B16" s="83"/>
      <c r="C16" s="83"/>
      <c r="D16" s="83"/>
      <c r="E16" s="83"/>
      <c r="F16" s="83"/>
      <c r="G16" s="83"/>
      <c r="H16" s="83"/>
      <c r="I16" s="83"/>
      <c r="J16" s="83"/>
      <c r="K16" s="33" t="s">
        <v>50</v>
      </c>
      <c r="L16" s="33" t="s">
        <v>53</v>
      </c>
      <c r="M16" s="133"/>
    </row>
    <row r="17" spans="1:35" ht="21.75" customHeight="1" x14ac:dyDescent="0.3">
      <c r="A17" s="37">
        <v>1</v>
      </c>
      <c r="B17" s="33">
        <v>2</v>
      </c>
      <c r="C17" s="83">
        <v>3</v>
      </c>
      <c r="D17" s="83"/>
      <c r="E17" s="83">
        <v>4</v>
      </c>
      <c r="F17" s="83"/>
      <c r="G17" s="83">
        <v>5</v>
      </c>
      <c r="H17" s="83">
        <v>5</v>
      </c>
      <c r="I17" s="83">
        <v>6</v>
      </c>
      <c r="J17" s="83">
        <v>5</v>
      </c>
      <c r="K17" s="33">
        <v>7</v>
      </c>
      <c r="L17" s="33">
        <v>8</v>
      </c>
      <c r="M17" s="35">
        <v>9</v>
      </c>
    </row>
    <row r="18" spans="1:35" x14ac:dyDescent="0.3">
      <c r="A18" s="38" t="s">
        <v>11</v>
      </c>
      <c r="B18" s="38"/>
      <c r="C18" s="131"/>
      <c r="D18" s="131"/>
      <c r="E18" s="131"/>
      <c r="F18" s="131"/>
      <c r="G18" s="131">
        <f>C18*E18</f>
        <v>0</v>
      </c>
      <c r="H18" s="131"/>
      <c r="I18" s="131">
        <f>G18*41</f>
        <v>0</v>
      </c>
      <c r="J18" s="131"/>
      <c r="K18" s="50">
        <v>0.30199999999999999</v>
      </c>
      <c r="L18" s="50">
        <f>I18*K18</f>
        <v>0</v>
      </c>
      <c r="M18" s="51">
        <f>I18+L18</f>
        <v>0</v>
      </c>
    </row>
    <row r="19" spans="1:35" x14ac:dyDescent="0.3">
      <c r="A19" s="38" t="s">
        <v>12</v>
      </c>
      <c r="B19" s="38"/>
      <c r="C19" s="131"/>
      <c r="D19" s="131"/>
      <c r="E19" s="131"/>
      <c r="F19" s="131"/>
      <c r="G19" s="131">
        <f t="shared" ref="G19:G21" si="0">C19*E19</f>
        <v>0</v>
      </c>
      <c r="H19" s="131"/>
      <c r="I19" s="131">
        <f t="shared" ref="I19:I21" si="1">G19*41</f>
        <v>0</v>
      </c>
      <c r="J19" s="131"/>
      <c r="K19" s="50">
        <v>0.30199999999999999</v>
      </c>
      <c r="L19" s="50">
        <f t="shared" ref="L19:L21" si="2">I19*K19</f>
        <v>0</v>
      </c>
      <c r="M19" s="51">
        <f t="shared" ref="M19:M21" si="3">I19+L19</f>
        <v>0</v>
      </c>
    </row>
    <row r="20" spans="1:35" x14ac:dyDescent="0.3">
      <c r="A20" s="38" t="s">
        <v>13</v>
      </c>
      <c r="B20" s="38"/>
      <c r="C20" s="131"/>
      <c r="D20" s="131"/>
      <c r="E20" s="131"/>
      <c r="F20" s="131"/>
      <c r="G20" s="131">
        <f t="shared" si="0"/>
        <v>0</v>
      </c>
      <c r="H20" s="131"/>
      <c r="I20" s="131">
        <f t="shared" si="1"/>
        <v>0</v>
      </c>
      <c r="J20" s="131"/>
      <c r="K20" s="50">
        <v>0.30199999999999999</v>
      </c>
      <c r="L20" s="50">
        <f t="shared" si="2"/>
        <v>0</v>
      </c>
      <c r="M20" s="51">
        <f t="shared" si="3"/>
        <v>0</v>
      </c>
    </row>
    <row r="21" spans="1:35" x14ac:dyDescent="0.3">
      <c r="A21" s="38" t="s">
        <v>14</v>
      </c>
      <c r="B21" s="38"/>
      <c r="C21" s="131"/>
      <c r="D21" s="131"/>
      <c r="E21" s="131"/>
      <c r="F21" s="131"/>
      <c r="G21" s="131">
        <f t="shared" si="0"/>
        <v>0</v>
      </c>
      <c r="H21" s="131"/>
      <c r="I21" s="131">
        <f t="shared" si="1"/>
        <v>0</v>
      </c>
      <c r="J21" s="131"/>
      <c r="K21" s="50">
        <v>0.30199999999999999</v>
      </c>
      <c r="L21" s="50">
        <f t="shared" si="2"/>
        <v>0</v>
      </c>
      <c r="M21" s="51">
        <f t="shared" si="3"/>
        <v>0</v>
      </c>
    </row>
    <row r="22" spans="1:35" x14ac:dyDescent="0.3">
      <c r="A22" s="38" t="s">
        <v>15</v>
      </c>
      <c r="B22" s="38"/>
      <c r="C22" s="131">
        <f>SUM(C18:D21)</f>
        <v>0</v>
      </c>
      <c r="D22" s="131"/>
      <c r="E22" s="131">
        <f>SUM(E18:F21)</f>
        <v>0</v>
      </c>
      <c r="F22" s="131"/>
      <c r="G22" s="131">
        <f>SUM(G18:H21)</f>
        <v>0</v>
      </c>
      <c r="H22" s="131"/>
      <c r="I22" s="131">
        <f>SUM(I18:J21)</f>
        <v>0</v>
      </c>
      <c r="J22" s="131"/>
      <c r="K22" s="48"/>
      <c r="L22" s="48">
        <f>SUM(L18:L21)</f>
        <v>0</v>
      </c>
      <c r="M22" s="48">
        <f>SUM(M18:M21)</f>
        <v>0</v>
      </c>
    </row>
    <row r="23" spans="1:35" x14ac:dyDescent="0.3">
      <c r="K23" s="36"/>
      <c r="L23" s="36"/>
      <c r="M23" s="36"/>
    </row>
    <row r="24" spans="1:35" x14ac:dyDescent="0.3">
      <c r="A24" s="10" t="s">
        <v>16</v>
      </c>
      <c r="B24" s="11"/>
      <c r="C24" s="12"/>
      <c r="D24" s="11"/>
      <c r="E24" s="12"/>
      <c r="F24" s="11"/>
      <c r="G24" s="12"/>
      <c r="H24" s="12"/>
      <c r="I24" s="13"/>
      <c r="J24" s="14"/>
      <c r="K24" s="23"/>
      <c r="L24" s="23"/>
      <c r="M24" s="23"/>
      <c r="N24" s="14"/>
      <c r="O24" s="1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x14ac:dyDescent="0.3">
      <c r="A25" s="11" t="s">
        <v>17</v>
      </c>
      <c r="B25" s="11"/>
      <c r="C25" s="18" t="s">
        <v>18</v>
      </c>
      <c r="D25" s="11"/>
      <c r="E25" s="18" t="s">
        <v>19</v>
      </c>
      <c r="F25" s="11"/>
      <c r="G25" s="104" t="s">
        <v>20</v>
      </c>
      <c r="H25" s="104"/>
      <c r="I25" s="17"/>
      <c r="J25" s="14"/>
      <c r="K25" s="41"/>
      <c r="L25" s="41"/>
      <c r="M25" s="41"/>
      <c r="N25" s="14"/>
      <c r="O25" s="1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x14ac:dyDescent="0.3">
      <c r="A26" s="11"/>
      <c r="B26" s="11"/>
      <c r="C26" s="12"/>
      <c r="D26" s="11"/>
      <c r="E26" s="12"/>
      <c r="F26" s="11"/>
      <c r="G26" s="12"/>
      <c r="H26" s="12"/>
      <c r="I26" s="13"/>
      <c r="J26" s="21"/>
      <c r="K26" s="14"/>
      <c r="L26" s="14"/>
      <c r="M26" s="14"/>
      <c r="N26" s="14"/>
      <c r="O26" s="1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x14ac:dyDescent="0.3">
      <c r="A27" s="10" t="s">
        <v>21</v>
      </c>
      <c r="B27" s="11"/>
      <c r="C27" s="18" t="s">
        <v>18</v>
      </c>
      <c r="D27" s="11"/>
      <c r="E27" s="18" t="s">
        <v>19</v>
      </c>
      <c r="F27" s="11"/>
      <c r="G27" s="104" t="s">
        <v>20</v>
      </c>
      <c r="H27" s="104"/>
      <c r="I27" s="17"/>
      <c r="J27" s="18" t="s">
        <v>22</v>
      </c>
      <c r="K27" s="14"/>
      <c r="L27" s="14"/>
      <c r="M27" s="14"/>
      <c r="N27" s="14"/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9" spans="1:35" x14ac:dyDescent="0.3">
      <c r="A29" s="1" t="s">
        <v>23</v>
      </c>
    </row>
    <row r="30" spans="1:35" x14ac:dyDescent="0.3">
      <c r="A30" s="1" t="s">
        <v>40</v>
      </c>
    </row>
  </sheetData>
  <mergeCells count="36">
    <mergeCell ref="C18:D18"/>
    <mergeCell ref="E18:F18"/>
    <mergeCell ref="G18:H18"/>
    <mergeCell ref="I18:J18"/>
    <mergeCell ref="A2:L2"/>
    <mergeCell ref="A4:J4"/>
    <mergeCell ref="A15:A16"/>
    <mergeCell ref="B15:B16"/>
    <mergeCell ref="C15:D16"/>
    <mergeCell ref="E15:F16"/>
    <mergeCell ref="G15:H16"/>
    <mergeCell ref="I15:J16"/>
    <mergeCell ref="K15:L15"/>
    <mergeCell ref="M15:M16"/>
    <mergeCell ref="C17:D17"/>
    <mergeCell ref="E17:F17"/>
    <mergeCell ref="G17:H17"/>
    <mergeCell ref="I17:J17"/>
    <mergeCell ref="C19:D19"/>
    <mergeCell ref="E19:F19"/>
    <mergeCell ref="G19:H19"/>
    <mergeCell ref="I19:J19"/>
    <mergeCell ref="C20:D20"/>
    <mergeCell ref="E20:F20"/>
    <mergeCell ref="G20:H20"/>
    <mergeCell ref="I20:J20"/>
    <mergeCell ref="I21:J21"/>
    <mergeCell ref="C22:D22"/>
    <mergeCell ref="E22:F22"/>
    <mergeCell ref="G22:H22"/>
    <mergeCell ref="I22:J22"/>
    <mergeCell ref="G27:H27"/>
    <mergeCell ref="G25:H25"/>
    <mergeCell ref="C21:D21"/>
    <mergeCell ref="E21:F21"/>
    <mergeCell ref="G21:H21"/>
  </mergeCells>
  <pageMargins left="0.70866141732283472" right="0.70866141732283472" top="0.74803149606299213" bottom="0.37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L29"/>
  <sheetViews>
    <sheetView view="pageBreakPreview" zoomScale="75" zoomScaleSheetLayoutView="75" workbookViewId="0">
      <selection activeCell="L2" sqref="L2"/>
    </sheetView>
  </sheetViews>
  <sheetFormatPr defaultRowHeight="18.75" x14ac:dyDescent="0.3"/>
  <cols>
    <col min="1" max="1" width="8" style="1" customWidth="1"/>
    <col min="2" max="2" width="28.42578125" style="1" customWidth="1"/>
    <col min="3" max="3" width="15.28515625" style="1" customWidth="1"/>
    <col min="4" max="4" width="7" style="1" customWidth="1"/>
    <col min="5" max="5" width="20.42578125" style="1" customWidth="1"/>
    <col min="6" max="6" width="4.7109375" style="1" customWidth="1"/>
    <col min="7" max="7" width="18.85546875" style="1" customWidth="1"/>
    <col min="8" max="8" width="13" style="1" customWidth="1"/>
    <col min="9" max="9" width="9.140625" style="1"/>
    <col min="10" max="10" width="18.5703125" style="1" customWidth="1"/>
    <col min="11" max="11" width="23" style="1" customWidth="1"/>
    <col min="12" max="12" width="25.140625" style="1" customWidth="1"/>
    <col min="13" max="16384" width="9.140625" style="1"/>
  </cols>
  <sheetData>
    <row r="1" spans="1:12" x14ac:dyDescent="0.3">
      <c r="L1" s="27" t="s">
        <v>42</v>
      </c>
    </row>
    <row r="2" spans="1:12" ht="56.25" customHeight="1" x14ac:dyDescent="0.3">
      <c r="A2" s="74" t="s">
        <v>60</v>
      </c>
      <c r="B2" s="74"/>
      <c r="C2" s="74"/>
      <c r="D2" s="74"/>
      <c r="E2" s="74"/>
      <c r="F2" s="74"/>
      <c r="G2" s="74"/>
      <c r="H2" s="74"/>
      <c r="I2" s="74"/>
      <c r="J2" s="74"/>
    </row>
    <row r="3" spans="1:12" ht="12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2" x14ac:dyDescent="0.3">
      <c r="A4" s="76" t="s">
        <v>38</v>
      </c>
      <c r="B4" s="76"/>
      <c r="C4" s="76"/>
      <c r="D4" s="76"/>
      <c r="E4" s="76"/>
      <c r="F4" s="76"/>
      <c r="G4" s="76"/>
      <c r="H4" s="76"/>
      <c r="I4" s="3"/>
    </row>
    <row r="5" spans="1:12" ht="17.25" customHeight="1" x14ac:dyDescent="0.3">
      <c r="C5" s="4"/>
      <c r="D5" s="4"/>
      <c r="E5" s="4"/>
      <c r="F5" s="4"/>
      <c r="G5" s="4"/>
    </row>
    <row r="6" spans="1:12" ht="51" customHeight="1" x14ac:dyDescent="0.3">
      <c r="B6" s="1" t="s">
        <v>79</v>
      </c>
      <c r="C6" s="44"/>
      <c r="D6" s="44"/>
      <c r="E6" s="44"/>
      <c r="F6" s="44"/>
      <c r="G6" s="44"/>
    </row>
    <row r="8" spans="1:12" x14ac:dyDescent="0.3">
      <c r="A8" s="1" t="s">
        <v>0</v>
      </c>
      <c r="L8" s="5"/>
    </row>
    <row r="9" spans="1:12" x14ac:dyDescent="0.3">
      <c r="A9" s="1" t="s">
        <v>1</v>
      </c>
      <c r="L9" s="5"/>
    </row>
    <row r="10" spans="1:12" x14ac:dyDescent="0.3">
      <c r="A10" s="1" t="s">
        <v>2</v>
      </c>
      <c r="L10" s="5"/>
    </row>
    <row r="11" spans="1:12" x14ac:dyDescent="0.3">
      <c r="A11" s="1" t="s">
        <v>3</v>
      </c>
      <c r="L11" s="5"/>
    </row>
    <row r="12" spans="1:12" x14ac:dyDescent="0.3">
      <c r="A12" s="1" t="s">
        <v>4</v>
      </c>
      <c r="L12" s="5"/>
    </row>
    <row r="13" spans="1:12" x14ac:dyDescent="0.3">
      <c r="A13" s="1" t="s">
        <v>5</v>
      </c>
      <c r="L13" s="5" t="s">
        <v>6</v>
      </c>
    </row>
    <row r="15" spans="1:12" s="39" customFormat="1" ht="120.75" customHeight="1" x14ac:dyDescent="0.25">
      <c r="A15" s="24" t="s">
        <v>7</v>
      </c>
      <c r="B15" s="33" t="s">
        <v>8</v>
      </c>
      <c r="C15" s="133" t="s">
        <v>9</v>
      </c>
      <c r="D15" s="133"/>
      <c r="E15" s="133" t="s">
        <v>58</v>
      </c>
      <c r="F15" s="133"/>
      <c r="G15" s="133" t="s">
        <v>59</v>
      </c>
      <c r="H15" s="133"/>
      <c r="I15" s="133" t="s">
        <v>63</v>
      </c>
      <c r="J15" s="133"/>
      <c r="K15" s="35" t="s">
        <v>62</v>
      </c>
      <c r="L15" s="33" t="s">
        <v>64</v>
      </c>
    </row>
    <row r="16" spans="1:12" ht="21.75" customHeight="1" x14ac:dyDescent="0.3">
      <c r="A16" s="7">
        <v>1</v>
      </c>
      <c r="B16" s="8">
        <v>2</v>
      </c>
      <c r="C16" s="133">
        <v>3</v>
      </c>
      <c r="D16" s="133"/>
      <c r="E16" s="133">
        <v>4</v>
      </c>
      <c r="F16" s="133"/>
      <c r="G16" s="133">
        <v>5</v>
      </c>
      <c r="H16" s="133"/>
      <c r="I16" s="133">
        <v>6</v>
      </c>
      <c r="J16" s="133"/>
      <c r="K16" s="33">
        <v>7</v>
      </c>
      <c r="L16" s="40">
        <v>8</v>
      </c>
    </row>
    <row r="17" spans="1:12" x14ac:dyDescent="0.3">
      <c r="A17" s="5" t="s">
        <v>11</v>
      </c>
      <c r="B17" s="5"/>
      <c r="C17" s="134"/>
      <c r="D17" s="134"/>
      <c r="E17" s="134"/>
      <c r="F17" s="134"/>
      <c r="G17" s="134"/>
      <c r="H17" s="134"/>
      <c r="I17" s="134">
        <f>C17*E17*G17</f>
        <v>0</v>
      </c>
      <c r="J17" s="134"/>
      <c r="K17" s="48">
        <v>0.30199999999999999</v>
      </c>
      <c r="L17" s="48">
        <f>I17*K17</f>
        <v>0</v>
      </c>
    </row>
    <row r="18" spans="1:12" x14ac:dyDescent="0.3">
      <c r="A18" s="5" t="s">
        <v>12</v>
      </c>
      <c r="B18" s="5"/>
      <c r="C18" s="134"/>
      <c r="D18" s="134"/>
      <c r="E18" s="134"/>
      <c r="F18" s="134"/>
      <c r="G18" s="134"/>
      <c r="H18" s="134"/>
      <c r="I18" s="134">
        <f t="shared" ref="I18:I20" si="0">C18*E18*G18</f>
        <v>0</v>
      </c>
      <c r="J18" s="134"/>
      <c r="K18" s="48">
        <v>0.30199999999999999</v>
      </c>
      <c r="L18" s="48">
        <f t="shared" ref="L18:L20" si="1">I18*K18</f>
        <v>0</v>
      </c>
    </row>
    <row r="19" spans="1:12" x14ac:dyDescent="0.3">
      <c r="A19" s="5" t="s">
        <v>13</v>
      </c>
      <c r="B19" s="5"/>
      <c r="C19" s="134"/>
      <c r="D19" s="134"/>
      <c r="E19" s="134"/>
      <c r="F19" s="134"/>
      <c r="G19" s="134"/>
      <c r="H19" s="134"/>
      <c r="I19" s="134">
        <f t="shared" si="0"/>
        <v>0</v>
      </c>
      <c r="J19" s="134"/>
      <c r="K19" s="48">
        <v>0.30199999999999999</v>
      </c>
      <c r="L19" s="48">
        <f t="shared" si="1"/>
        <v>0</v>
      </c>
    </row>
    <row r="20" spans="1:12" x14ac:dyDescent="0.3">
      <c r="A20" s="5" t="s">
        <v>14</v>
      </c>
      <c r="B20" s="5"/>
      <c r="C20" s="134"/>
      <c r="D20" s="134"/>
      <c r="E20" s="134"/>
      <c r="F20" s="134"/>
      <c r="G20" s="134"/>
      <c r="H20" s="134"/>
      <c r="I20" s="134">
        <f t="shared" si="0"/>
        <v>0</v>
      </c>
      <c r="J20" s="134"/>
      <c r="K20" s="48">
        <v>0.30199999999999999</v>
      </c>
      <c r="L20" s="48">
        <f t="shared" si="1"/>
        <v>0</v>
      </c>
    </row>
    <row r="21" spans="1:12" x14ac:dyDescent="0.3">
      <c r="A21" s="5" t="s">
        <v>15</v>
      </c>
      <c r="B21" s="5"/>
      <c r="C21" s="134">
        <f>SUM(C17:D20)</f>
        <v>0</v>
      </c>
      <c r="D21" s="134"/>
      <c r="E21" s="134">
        <f>SUM(E17:F20)</f>
        <v>0</v>
      </c>
      <c r="F21" s="134"/>
      <c r="G21" s="134">
        <f>SUM(G17:H20)</f>
        <v>0</v>
      </c>
      <c r="H21" s="134"/>
      <c r="I21" s="134">
        <f>SUM(I17:J20)</f>
        <v>0</v>
      </c>
      <c r="J21" s="134"/>
      <c r="K21" s="48"/>
      <c r="L21" s="48">
        <f>SUM(L17:L20)</f>
        <v>0</v>
      </c>
    </row>
    <row r="23" spans="1:12" x14ac:dyDescent="0.3">
      <c r="A23" s="10" t="s">
        <v>16</v>
      </c>
      <c r="B23" s="11"/>
      <c r="C23" s="12"/>
      <c r="D23" s="11"/>
      <c r="E23" s="12"/>
      <c r="F23" s="11"/>
      <c r="G23" s="12"/>
      <c r="H23" s="12"/>
      <c r="I23" s="13"/>
      <c r="J23" s="14"/>
      <c r="K23" s="14"/>
      <c r="L23" s="14"/>
    </row>
    <row r="24" spans="1:12" x14ac:dyDescent="0.3">
      <c r="A24" s="11" t="s">
        <v>17</v>
      </c>
      <c r="B24" s="11"/>
      <c r="C24" s="18" t="s">
        <v>18</v>
      </c>
      <c r="D24" s="11"/>
      <c r="E24" s="18" t="s">
        <v>19</v>
      </c>
      <c r="F24" s="11"/>
      <c r="G24" s="104" t="s">
        <v>20</v>
      </c>
      <c r="H24" s="104"/>
      <c r="I24" s="17"/>
      <c r="J24" s="14"/>
      <c r="K24" s="14"/>
      <c r="L24" s="14"/>
    </row>
    <row r="25" spans="1:12" x14ac:dyDescent="0.3">
      <c r="A25" s="11"/>
      <c r="B25" s="11"/>
      <c r="C25" s="12"/>
      <c r="D25" s="11"/>
      <c r="E25" s="12"/>
      <c r="F25" s="11"/>
      <c r="G25" s="12"/>
      <c r="H25" s="12"/>
      <c r="I25" s="13"/>
      <c r="J25" s="21"/>
      <c r="K25" s="14"/>
      <c r="L25" s="14"/>
    </row>
    <row r="26" spans="1:12" x14ac:dyDescent="0.3">
      <c r="A26" s="10" t="s">
        <v>21</v>
      </c>
      <c r="B26" s="11"/>
      <c r="C26" s="18" t="s">
        <v>18</v>
      </c>
      <c r="D26" s="11"/>
      <c r="E26" s="18" t="s">
        <v>19</v>
      </c>
      <c r="F26" s="11"/>
      <c r="G26" s="104" t="s">
        <v>20</v>
      </c>
      <c r="H26" s="104"/>
      <c r="I26" s="17"/>
      <c r="J26" s="18" t="s">
        <v>22</v>
      </c>
      <c r="K26" s="14"/>
      <c r="L26" s="14"/>
    </row>
    <row r="28" spans="1:12" x14ac:dyDescent="0.3">
      <c r="A28" s="1" t="s">
        <v>23</v>
      </c>
    </row>
    <row r="29" spans="1:12" x14ac:dyDescent="0.3">
      <c r="A29" s="1" t="s">
        <v>40</v>
      </c>
    </row>
  </sheetData>
  <mergeCells count="32">
    <mergeCell ref="C21:D21"/>
    <mergeCell ref="E19:F19"/>
    <mergeCell ref="E20:F20"/>
    <mergeCell ref="E18:F18"/>
    <mergeCell ref="C20:D20"/>
    <mergeCell ref="A2:J2"/>
    <mergeCell ref="C19:D19"/>
    <mergeCell ref="C18:D18"/>
    <mergeCell ref="G18:H18"/>
    <mergeCell ref="C17:D17"/>
    <mergeCell ref="E17:F17"/>
    <mergeCell ref="G17:H17"/>
    <mergeCell ref="C16:D16"/>
    <mergeCell ref="E15:F15"/>
    <mergeCell ref="E16:F16"/>
    <mergeCell ref="A4:H4"/>
    <mergeCell ref="G15:H15"/>
    <mergeCell ref="C15:D15"/>
    <mergeCell ref="G16:H16"/>
    <mergeCell ref="I15:J15"/>
    <mergeCell ref="I16:J16"/>
    <mergeCell ref="G21:H21"/>
    <mergeCell ref="E21:F21"/>
    <mergeCell ref="G19:H19"/>
    <mergeCell ref="G20:H20"/>
    <mergeCell ref="G26:H26"/>
    <mergeCell ref="G24:H24"/>
    <mergeCell ref="I17:J17"/>
    <mergeCell ref="I18:J18"/>
    <mergeCell ref="I19:J19"/>
    <mergeCell ref="I20:J20"/>
    <mergeCell ref="I21:J21"/>
  </mergeCells>
  <phoneticPr fontId="11" type="noConversion"/>
  <pageMargins left="0.51181102362204722" right="0.31496062992125984" top="1.1811023622047245" bottom="0.35433070866141736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EI29"/>
  <sheetViews>
    <sheetView view="pageBreakPreview" zoomScale="75" zoomScaleSheetLayoutView="75" workbookViewId="0">
      <selection activeCell="A2" sqref="A2:J2"/>
    </sheetView>
  </sheetViews>
  <sheetFormatPr defaultRowHeight="18.75" x14ac:dyDescent="0.3"/>
  <cols>
    <col min="1" max="1" width="8" style="1" customWidth="1"/>
    <col min="2" max="2" width="36" style="1" customWidth="1"/>
    <col min="3" max="3" width="50" style="1" customWidth="1"/>
    <col min="4" max="4" width="10.5703125" style="1" customWidth="1"/>
    <col min="5" max="5" width="22.85546875" style="1" customWidth="1"/>
    <col min="6" max="6" width="25.85546875" style="1" customWidth="1"/>
    <col min="7" max="7" width="16.5703125" style="1" customWidth="1"/>
    <col min="8" max="8" width="20" style="1" customWidth="1"/>
    <col min="9" max="9" width="7.85546875" style="1" customWidth="1"/>
    <col min="10" max="10" width="26.85546875" style="1" customWidth="1"/>
    <col min="11" max="16384" width="9.140625" style="1"/>
  </cols>
  <sheetData>
    <row r="1" spans="1:10" x14ac:dyDescent="0.3">
      <c r="J1" s="27" t="s">
        <v>65</v>
      </c>
    </row>
    <row r="2" spans="1:10" x14ac:dyDescent="0.3">
      <c r="A2" s="74" t="s">
        <v>81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2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0" x14ac:dyDescent="0.3">
      <c r="A4" s="76" t="s">
        <v>38</v>
      </c>
      <c r="B4" s="76"/>
      <c r="C4" s="76"/>
      <c r="D4" s="76"/>
      <c r="E4" s="76"/>
      <c r="F4" s="76"/>
      <c r="G4" s="76"/>
      <c r="H4" s="76"/>
      <c r="I4" s="3"/>
    </row>
    <row r="5" spans="1:10" ht="17.25" customHeight="1" x14ac:dyDescent="0.3">
      <c r="C5" s="4"/>
      <c r="D5" s="4"/>
      <c r="E5" s="4"/>
      <c r="F5" s="4"/>
      <c r="G5" s="4"/>
    </row>
    <row r="6" spans="1:10" x14ac:dyDescent="0.3">
      <c r="C6" s="44" t="s">
        <v>79</v>
      </c>
      <c r="D6" s="44"/>
      <c r="E6" s="44"/>
      <c r="F6" s="44"/>
      <c r="G6" s="44"/>
    </row>
    <row r="8" spans="1:10" x14ac:dyDescent="0.3">
      <c r="A8" s="1" t="s">
        <v>0</v>
      </c>
      <c r="J8" s="5"/>
    </row>
    <row r="9" spans="1:10" x14ac:dyDescent="0.3">
      <c r="A9" s="1" t="s">
        <v>1</v>
      </c>
      <c r="J9" s="5"/>
    </row>
    <row r="10" spans="1:10" x14ac:dyDescent="0.3">
      <c r="A10" s="1" t="s">
        <v>2</v>
      </c>
      <c r="J10" s="5"/>
    </row>
    <row r="11" spans="1:10" x14ac:dyDescent="0.3">
      <c r="A11" s="1" t="s">
        <v>3</v>
      </c>
      <c r="J11" s="5"/>
    </row>
    <row r="12" spans="1:10" x14ac:dyDescent="0.3">
      <c r="A12" s="1" t="s">
        <v>4</v>
      </c>
      <c r="J12" s="5"/>
    </row>
    <row r="13" spans="1:10" x14ac:dyDescent="0.3">
      <c r="A13" s="1" t="s">
        <v>5</v>
      </c>
      <c r="J13" s="5" t="s">
        <v>6</v>
      </c>
    </row>
    <row r="15" spans="1:10" ht="54.75" customHeight="1" x14ac:dyDescent="0.3">
      <c r="A15" s="24" t="s">
        <v>7</v>
      </c>
      <c r="B15" s="99" t="s">
        <v>25</v>
      </c>
      <c r="C15" s="100"/>
      <c r="D15" s="99" t="s">
        <v>35</v>
      </c>
      <c r="E15" s="100"/>
      <c r="F15" s="8" t="s">
        <v>26</v>
      </c>
      <c r="G15" s="99" t="s">
        <v>27</v>
      </c>
      <c r="H15" s="100"/>
      <c r="I15" s="99" t="s">
        <v>47</v>
      </c>
      <c r="J15" s="100"/>
    </row>
    <row r="16" spans="1:10" ht="21" customHeight="1" x14ac:dyDescent="0.3">
      <c r="A16" s="7">
        <v>1</v>
      </c>
      <c r="B16" s="99">
        <v>2</v>
      </c>
      <c r="C16" s="100"/>
      <c r="D16" s="99">
        <v>3</v>
      </c>
      <c r="E16" s="100"/>
      <c r="F16" s="9">
        <v>4</v>
      </c>
      <c r="G16" s="99">
        <v>5</v>
      </c>
      <c r="H16" s="100"/>
      <c r="I16" s="99">
        <v>6</v>
      </c>
      <c r="J16" s="100"/>
    </row>
    <row r="17" spans="1:139" ht="41.25" customHeight="1" x14ac:dyDescent="0.3">
      <c r="A17" s="5" t="s">
        <v>11</v>
      </c>
      <c r="B17" s="88" t="s">
        <v>28</v>
      </c>
      <c r="C17" s="90"/>
      <c r="D17" s="135"/>
      <c r="E17" s="136"/>
      <c r="F17" s="48"/>
      <c r="G17" s="135"/>
      <c r="H17" s="136"/>
      <c r="I17" s="135">
        <f>D17*F17*G17</f>
        <v>0</v>
      </c>
      <c r="J17" s="136"/>
    </row>
    <row r="18" spans="1:139" ht="37.5" customHeight="1" x14ac:dyDescent="0.3">
      <c r="A18" s="5" t="s">
        <v>12</v>
      </c>
      <c r="B18" s="84" t="s">
        <v>29</v>
      </c>
      <c r="C18" s="84"/>
      <c r="D18" s="135"/>
      <c r="E18" s="136"/>
      <c r="F18" s="52"/>
      <c r="G18" s="135"/>
      <c r="H18" s="136"/>
      <c r="I18" s="135">
        <f>D18*F18*G18</f>
        <v>0</v>
      </c>
      <c r="J18" s="136"/>
    </row>
    <row r="19" spans="1:139" ht="37.5" customHeight="1" x14ac:dyDescent="0.3">
      <c r="A19" s="54" t="s">
        <v>13</v>
      </c>
      <c r="B19" s="88" t="s">
        <v>36</v>
      </c>
      <c r="C19" s="90"/>
      <c r="D19" s="135"/>
      <c r="E19" s="136"/>
      <c r="F19" s="52"/>
      <c r="G19" s="135"/>
      <c r="H19" s="136"/>
      <c r="I19" s="135">
        <f t="shared" ref="I19:I20" si="0">D19*F19*G19</f>
        <v>0</v>
      </c>
      <c r="J19" s="136"/>
    </row>
    <row r="20" spans="1:139" ht="37.5" customHeight="1" x14ac:dyDescent="0.3">
      <c r="A20" s="54" t="s">
        <v>80</v>
      </c>
      <c r="B20" s="84" t="s">
        <v>37</v>
      </c>
      <c r="C20" s="84"/>
      <c r="D20" s="135"/>
      <c r="E20" s="136"/>
      <c r="F20" s="52"/>
      <c r="G20" s="135"/>
      <c r="H20" s="136"/>
      <c r="I20" s="135">
        <f t="shared" si="0"/>
        <v>0</v>
      </c>
      <c r="J20" s="136"/>
    </row>
    <row r="21" spans="1:139" ht="37.5" customHeight="1" x14ac:dyDescent="0.3">
      <c r="A21" s="137" t="s">
        <v>30</v>
      </c>
      <c r="B21" s="138"/>
      <c r="C21" s="139"/>
      <c r="D21" s="135" t="s">
        <v>31</v>
      </c>
      <c r="E21" s="136"/>
      <c r="F21" s="52">
        <f>SUM(F17:F18)</f>
        <v>0</v>
      </c>
      <c r="G21" s="135" t="s">
        <v>31</v>
      </c>
      <c r="H21" s="136"/>
      <c r="I21" s="135">
        <f>SUM(I17:J20)</f>
        <v>0</v>
      </c>
      <c r="J21" s="136"/>
    </row>
    <row r="23" spans="1:139" x14ac:dyDescent="0.3">
      <c r="A23" s="10" t="s">
        <v>16</v>
      </c>
      <c r="B23" s="11"/>
      <c r="C23" s="12"/>
      <c r="D23" s="11"/>
      <c r="E23" s="12"/>
      <c r="F23" s="11"/>
      <c r="G23" s="12"/>
      <c r="H23" s="12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6"/>
      <c r="BY23" s="17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5"/>
      <c r="CT23" s="15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5"/>
      <c r="EE23" s="15"/>
      <c r="EF23" s="15"/>
      <c r="EG23" s="15"/>
      <c r="EH23" s="15"/>
      <c r="EI23" s="15"/>
    </row>
    <row r="24" spans="1:139" x14ac:dyDescent="0.3">
      <c r="A24" s="11" t="s">
        <v>17</v>
      </c>
      <c r="B24" s="11"/>
      <c r="C24" s="18" t="s">
        <v>18</v>
      </c>
      <c r="D24" s="11"/>
      <c r="E24" s="18" t="s">
        <v>19</v>
      </c>
      <c r="F24" s="11"/>
      <c r="G24" s="104" t="s">
        <v>20</v>
      </c>
      <c r="H24" s="104"/>
      <c r="I24" s="17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05" t="s">
        <v>18</v>
      </c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9"/>
      <c r="BY24" s="20"/>
      <c r="BZ24" s="106" t="s">
        <v>19</v>
      </c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5"/>
      <c r="CT24" s="15"/>
      <c r="CU24" s="106" t="s">
        <v>20</v>
      </c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5"/>
      <c r="EE24" s="15"/>
      <c r="EF24" s="15"/>
      <c r="EG24" s="15"/>
      <c r="EH24" s="15"/>
      <c r="EI24" s="15"/>
    </row>
    <row r="25" spans="1:139" x14ac:dyDescent="0.3">
      <c r="A25" s="11"/>
      <c r="B25" s="11"/>
      <c r="C25" s="12"/>
      <c r="D25" s="11"/>
      <c r="E25" s="12"/>
      <c r="F25" s="11"/>
      <c r="G25" s="12"/>
      <c r="H25" s="12"/>
      <c r="I25" s="13"/>
      <c r="J25" s="21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5"/>
      <c r="BW25" s="15"/>
      <c r="BX25" s="15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22"/>
      <c r="CN25" s="22"/>
      <c r="CO25" s="22"/>
      <c r="CP25" s="22"/>
      <c r="CQ25" s="22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</row>
    <row r="26" spans="1:139" x14ac:dyDescent="0.3">
      <c r="A26" s="10" t="s">
        <v>21</v>
      </c>
      <c r="B26" s="11"/>
      <c r="C26" s="18" t="s">
        <v>18</v>
      </c>
      <c r="D26" s="11"/>
      <c r="E26" s="18" t="s">
        <v>19</v>
      </c>
      <c r="F26" s="11"/>
      <c r="G26" s="104" t="s">
        <v>20</v>
      </c>
      <c r="H26" s="104"/>
      <c r="I26" s="17"/>
      <c r="J26" s="18" t="s">
        <v>22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6"/>
      <c r="BY26" s="17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5"/>
      <c r="DG26" s="15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15"/>
      <c r="EE26" s="15"/>
      <c r="EF26" s="15"/>
      <c r="EG26" s="15"/>
      <c r="EH26" s="15"/>
      <c r="EI26" s="15"/>
    </row>
    <row r="28" spans="1:139" x14ac:dyDescent="0.3">
      <c r="A28" s="1" t="s">
        <v>23</v>
      </c>
    </row>
    <row r="29" spans="1:139" x14ac:dyDescent="0.3">
      <c r="A29" s="1" t="s">
        <v>40</v>
      </c>
    </row>
  </sheetData>
  <mergeCells count="41">
    <mergeCell ref="CU23:EC23"/>
    <mergeCell ref="BZ26:DE26"/>
    <mergeCell ref="DH26:EC26"/>
    <mergeCell ref="AO24:BW24"/>
    <mergeCell ref="BZ24:CR24"/>
    <mergeCell ref="CU24:EC24"/>
    <mergeCell ref="AO23:BW23"/>
    <mergeCell ref="BZ23:CR23"/>
    <mergeCell ref="A4:H4"/>
    <mergeCell ref="G18:H18"/>
    <mergeCell ref="G16:H16"/>
    <mergeCell ref="B18:C18"/>
    <mergeCell ref="G15:H15"/>
    <mergeCell ref="B15:C15"/>
    <mergeCell ref="I21:J21"/>
    <mergeCell ref="G17:H17"/>
    <mergeCell ref="G26:H26"/>
    <mergeCell ref="AO26:BW26"/>
    <mergeCell ref="G24:H24"/>
    <mergeCell ref="I19:J19"/>
    <mergeCell ref="B20:C20"/>
    <mergeCell ref="G20:H20"/>
    <mergeCell ref="I20:J20"/>
    <mergeCell ref="D19:E19"/>
    <mergeCell ref="D20:E20"/>
    <mergeCell ref="A2:J2"/>
    <mergeCell ref="G21:H21"/>
    <mergeCell ref="D15:E15"/>
    <mergeCell ref="D16:E16"/>
    <mergeCell ref="D17:E17"/>
    <mergeCell ref="D18:E18"/>
    <mergeCell ref="D21:E21"/>
    <mergeCell ref="B17:C17"/>
    <mergeCell ref="I15:J15"/>
    <mergeCell ref="B16:C16"/>
    <mergeCell ref="A21:C21"/>
    <mergeCell ref="I17:J17"/>
    <mergeCell ref="I18:J18"/>
    <mergeCell ref="I16:J16"/>
    <mergeCell ref="B19:C19"/>
    <mergeCell ref="G19:H19"/>
  </mergeCells>
  <phoneticPr fontId="11" type="noConversion"/>
  <pageMargins left="0.39370078740157483" right="0.39370078740157483" top="1.1811023622047245" bottom="0.35433070866141736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EI27"/>
  <sheetViews>
    <sheetView view="pageBreakPreview" zoomScale="75" zoomScaleSheetLayoutView="100" workbookViewId="0">
      <selection activeCell="A8" sqref="A8:A11"/>
    </sheetView>
  </sheetViews>
  <sheetFormatPr defaultRowHeight="18.75" x14ac:dyDescent="0.3"/>
  <cols>
    <col min="1" max="1" width="8" style="1" customWidth="1"/>
    <col min="2" max="2" width="46.5703125" style="1" customWidth="1"/>
    <col min="3" max="3" width="26.85546875" style="1" customWidth="1"/>
    <col min="4" max="4" width="30.42578125" style="1" customWidth="1"/>
    <col min="5" max="5" width="19.140625" style="1" customWidth="1"/>
    <col min="6" max="6" width="31.42578125" style="1" customWidth="1"/>
    <col min="7" max="7" width="7.28515625" style="1" customWidth="1"/>
    <col min="8" max="8" width="12.5703125" style="1" customWidth="1"/>
    <col min="9" max="9" width="4.42578125" style="1" customWidth="1"/>
    <col min="10" max="10" width="20" style="1" customWidth="1"/>
    <col min="11" max="16384" width="9.140625" style="1"/>
  </cols>
  <sheetData>
    <row r="1" spans="1:10" x14ac:dyDescent="0.3">
      <c r="J1" s="27" t="s">
        <v>85</v>
      </c>
    </row>
    <row r="2" spans="1:10" ht="33.75" customHeight="1" x14ac:dyDescent="0.3">
      <c r="A2" s="74" t="s">
        <v>66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2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0" x14ac:dyDescent="0.3">
      <c r="A4" s="76" t="s">
        <v>38</v>
      </c>
      <c r="B4" s="76"/>
      <c r="C4" s="76"/>
      <c r="D4" s="76"/>
      <c r="E4" s="76"/>
      <c r="F4" s="76"/>
      <c r="G4" s="76"/>
      <c r="H4" s="76"/>
      <c r="I4" s="3"/>
    </row>
    <row r="5" spans="1:10" ht="17.25" customHeight="1" x14ac:dyDescent="0.3">
      <c r="C5" s="4"/>
      <c r="D5" s="4"/>
      <c r="E5" s="4"/>
      <c r="F5" s="4"/>
      <c r="G5" s="4"/>
    </row>
    <row r="6" spans="1:10" x14ac:dyDescent="0.3">
      <c r="B6" s="1" t="s">
        <v>79</v>
      </c>
      <c r="C6" s="44"/>
      <c r="D6" s="44"/>
      <c r="E6" s="44"/>
      <c r="F6" s="44"/>
      <c r="G6" s="44"/>
    </row>
    <row r="8" spans="1:10" x14ac:dyDescent="0.3">
      <c r="A8" s="1" t="s">
        <v>0</v>
      </c>
      <c r="J8" s="5"/>
    </row>
    <row r="9" spans="1:10" x14ac:dyDescent="0.3">
      <c r="A9" s="1" t="s">
        <v>1</v>
      </c>
      <c r="J9" s="5"/>
    </row>
    <row r="10" spans="1:10" x14ac:dyDescent="0.3">
      <c r="A10" s="1" t="s">
        <v>2</v>
      </c>
      <c r="J10" s="5"/>
    </row>
    <row r="11" spans="1:10" x14ac:dyDescent="0.3">
      <c r="A11" s="1" t="s">
        <v>3</v>
      </c>
      <c r="J11" s="5"/>
    </row>
    <row r="12" spans="1:10" x14ac:dyDescent="0.3">
      <c r="A12" s="1" t="s">
        <v>4</v>
      </c>
      <c r="J12" s="5"/>
    </row>
    <row r="13" spans="1:10" x14ac:dyDescent="0.3">
      <c r="A13" s="1" t="s">
        <v>5</v>
      </c>
      <c r="J13" s="5" t="s">
        <v>6</v>
      </c>
    </row>
    <row r="15" spans="1:10" ht="65.25" customHeight="1" x14ac:dyDescent="0.3">
      <c r="A15" s="24" t="s">
        <v>7</v>
      </c>
      <c r="B15" s="25" t="s">
        <v>25</v>
      </c>
      <c r="C15" s="26"/>
      <c r="D15" s="6" t="s">
        <v>32</v>
      </c>
      <c r="E15" s="8" t="s">
        <v>39</v>
      </c>
      <c r="F15" s="8" t="s">
        <v>26</v>
      </c>
      <c r="G15" s="99" t="s">
        <v>47</v>
      </c>
      <c r="H15" s="101"/>
      <c r="I15" s="101"/>
      <c r="J15" s="100"/>
    </row>
    <row r="16" spans="1:10" ht="21" customHeight="1" x14ac:dyDescent="0.3">
      <c r="A16" s="7">
        <v>1</v>
      </c>
      <c r="B16" s="99">
        <v>2</v>
      </c>
      <c r="C16" s="100"/>
      <c r="D16" s="6">
        <v>3</v>
      </c>
      <c r="E16" s="9">
        <v>4</v>
      </c>
      <c r="F16" s="6">
        <v>5</v>
      </c>
      <c r="G16" s="99">
        <v>6</v>
      </c>
      <c r="H16" s="101"/>
      <c r="I16" s="101"/>
      <c r="J16" s="100"/>
    </row>
    <row r="17" spans="1:139" ht="55.5" customHeight="1" x14ac:dyDescent="0.3">
      <c r="A17" s="5" t="s">
        <v>11</v>
      </c>
      <c r="B17" s="88" t="s">
        <v>33</v>
      </c>
      <c r="C17" s="90"/>
      <c r="D17" s="8"/>
      <c r="E17" s="8"/>
      <c r="F17" s="8"/>
      <c r="G17" s="99">
        <f>D17*E17*F17</f>
        <v>0</v>
      </c>
      <c r="H17" s="101"/>
      <c r="I17" s="101"/>
      <c r="J17" s="100"/>
    </row>
    <row r="18" spans="1:139" ht="46.5" customHeight="1" x14ac:dyDescent="0.3">
      <c r="A18" s="5" t="s">
        <v>12</v>
      </c>
      <c r="B18" s="84" t="s">
        <v>34</v>
      </c>
      <c r="C18" s="84"/>
      <c r="D18" s="8"/>
      <c r="E18" s="8"/>
      <c r="F18" s="8"/>
      <c r="G18" s="99">
        <f>D18*E18*F18</f>
        <v>0</v>
      </c>
      <c r="H18" s="101"/>
      <c r="I18" s="101"/>
      <c r="J18" s="100"/>
    </row>
    <row r="19" spans="1:139" ht="37.5" customHeight="1" x14ac:dyDescent="0.3">
      <c r="A19" s="85" t="s">
        <v>30</v>
      </c>
      <c r="B19" s="85"/>
      <c r="C19" s="85"/>
      <c r="D19" s="8" t="s">
        <v>31</v>
      </c>
      <c r="E19" s="53" t="s">
        <v>31</v>
      </c>
      <c r="F19" s="53" t="s">
        <v>31</v>
      </c>
      <c r="G19" s="99">
        <f>SUM(G17:J18)</f>
        <v>0</v>
      </c>
      <c r="H19" s="101"/>
      <c r="I19" s="101"/>
      <c r="J19" s="100"/>
    </row>
    <row r="21" spans="1:139" x14ac:dyDescent="0.3">
      <c r="A21" s="10" t="s">
        <v>16</v>
      </c>
      <c r="B21" s="11"/>
      <c r="C21" s="12"/>
      <c r="D21" s="11"/>
      <c r="E21" s="12"/>
      <c r="F21" s="11"/>
      <c r="G21" s="12"/>
      <c r="H21" s="12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6"/>
      <c r="BY21" s="17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5"/>
      <c r="CT21" s="15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5"/>
      <c r="EE21" s="15"/>
      <c r="EF21" s="15"/>
      <c r="EG21" s="15"/>
      <c r="EH21" s="15"/>
      <c r="EI21" s="15"/>
    </row>
    <row r="22" spans="1:139" x14ac:dyDescent="0.3">
      <c r="A22" s="11" t="s">
        <v>17</v>
      </c>
      <c r="B22" s="11"/>
      <c r="C22" s="18" t="s">
        <v>18</v>
      </c>
      <c r="D22" s="11"/>
      <c r="E22" s="18" t="s">
        <v>19</v>
      </c>
      <c r="F22" s="11"/>
      <c r="G22" s="104" t="s">
        <v>20</v>
      </c>
      <c r="H22" s="104"/>
      <c r="I22" s="17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05" t="s">
        <v>18</v>
      </c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9"/>
      <c r="BY22" s="20"/>
      <c r="BZ22" s="106" t="s">
        <v>19</v>
      </c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5"/>
      <c r="CT22" s="15"/>
      <c r="CU22" s="106" t="s">
        <v>20</v>
      </c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5"/>
      <c r="EE22" s="15"/>
      <c r="EF22" s="15"/>
      <c r="EG22" s="15"/>
      <c r="EH22" s="15"/>
      <c r="EI22" s="15"/>
    </row>
    <row r="23" spans="1:139" x14ac:dyDescent="0.3">
      <c r="A23" s="11"/>
      <c r="B23" s="11"/>
      <c r="C23" s="12"/>
      <c r="D23" s="11"/>
      <c r="E23" s="12"/>
      <c r="F23" s="11"/>
      <c r="G23" s="12"/>
      <c r="H23" s="12"/>
      <c r="I23" s="13"/>
      <c r="J23" s="21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5"/>
      <c r="BW23" s="15"/>
      <c r="BX23" s="15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22"/>
      <c r="CN23" s="22"/>
      <c r="CO23" s="22"/>
      <c r="CP23" s="22"/>
      <c r="CQ23" s="22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</row>
    <row r="24" spans="1:139" x14ac:dyDescent="0.3">
      <c r="A24" s="10" t="s">
        <v>21</v>
      </c>
      <c r="B24" s="11"/>
      <c r="C24" s="18" t="s">
        <v>18</v>
      </c>
      <c r="D24" s="11"/>
      <c r="E24" s="18" t="s">
        <v>19</v>
      </c>
      <c r="F24" s="11"/>
      <c r="G24" s="104" t="s">
        <v>20</v>
      </c>
      <c r="H24" s="104"/>
      <c r="I24" s="17"/>
      <c r="J24" s="18" t="s">
        <v>22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6"/>
      <c r="BY24" s="17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5"/>
      <c r="DG24" s="15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15"/>
      <c r="EE24" s="15"/>
      <c r="EF24" s="15"/>
      <c r="EG24" s="15"/>
      <c r="EH24" s="15"/>
      <c r="EI24" s="15"/>
    </row>
    <row r="26" spans="1:139" x14ac:dyDescent="0.3">
      <c r="A26" s="1" t="s">
        <v>23</v>
      </c>
    </row>
    <row r="27" spans="1:139" x14ac:dyDescent="0.3">
      <c r="A27" s="1" t="s">
        <v>40</v>
      </c>
    </row>
  </sheetData>
  <mergeCells count="22">
    <mergeCell ref="A19:C19"/>
    <mergeCell ref="BZ24:DE24"/>
    <mergeCell ref="G19:J19"/>
    <mergeCell ref="G24:H24"/>
    <mergeCell ref="AO24:BW24"/>
    <mergeCell ref="G22:H22"/>
    <mergeCell ref="BZ21:CR21"/>
    <mergeCell ref="CU21:EC21"/>
    <mergeCell ref="AO22:BW22"/>
    <mergeCell ref="BZ22:CR22"/>
    <mergeCell ref="CU22:EC22"/>
    <mergeCell ref="DH24:EC24"/>
    <mergeCell ref="AO21:BW21"/>
    <mergeCell ref="A2:J2"/>
    <mergeCell ref="G15:J15"/>
    <mergeCell ref="G17:J17"/>
    <mergeCell ref="G18:J18"/>
    <mergeCell ref="G16:J16"/>
    <mergeCell ref="A4:H4"/>
    <mergeCell ref="B17:C17"/>
    <mergeCell ref="B16:C16"/>
    <mergeCell ref="B18:C18"/>
  </mergeCells>
  <phoneticPr fontId="11" type="noConversion"/>
  <pageMargins left="0.51181102362204722" right="0.31496062992125984" top="1.3385826771653544" bottom="0.35433070866141736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'1'!Область_печати</vt:lpstr>
      <vt:lpstr>'2'!Область_печати</vt:lpstr>
      <vt:lpstr>'3'!Область_печати</vt:lpstr>
      <vt:lpstr>'5'!Область_печати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Осипова</dc:creator>
  <cp:lastModifiedBy>NoZiNN</cp:lastModifiedBy>
  <cp:lastPrinted>2018-04-27T06:06:21Z</cp:lastPrinted>
  <dcterms:created xsi:type="dcterms:W3CDTF">2016-05-18T08:58:56Z</dcterms:created>
  <dcterms:modified xsi:type="dcterms:W3CDTF">2019-08-26T12:39:54Z</dcterms:modified>
</cp:coreProperties>
</file>