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05" windowHeight="13920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<sst xmlns="http://schemas.openxmlformats.org/spreadsheetml/2006/main" count="44" uniqueCount="44">
  <si>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(в рублях)</t>
  </si>
  <si>
    <t>Наименование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</si>
  <si>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</si>
  <si>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</si>
  <si>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</si>
  <si>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</si>
  <si>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</si>
  <si>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</si>
  <si>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</si>
  <si>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</si>
  <si>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</si>
  <si>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</si>
  <si>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Сумма на 2019 год</t>
  </si>
  <si>
    <t>Заместитель главы – начальник финансового</t>
  </si>
  <si>
    <t>управления администрации Новоалександровского</t>
  </si>
  <si>
    <t>Н.Л.Булавина</t>
  </si>
  <si>
    <t xml:space="preserve"> Бюджетные ассигнования по источникам финансирования дефицита бюджета Новоалександровского городского округа Ставропольского края на плановый период 2019 и 2020  годов</t>
  </si>
  <si>
    <t>Код главного администратора источников финансирования дефицита бюджета городского округа</t>
  </si>
  <si>
    <t>Код источника финансирования дефицита бюджета городского округа</t>
  </si>
  <si>
    <t>Всего доходов бюджета Новоалександровского городского округа</t>
  </si>
  <si>
    <t>Всего расходов бюджета Новоалександровского городского округа</t>
  </si>
  <si>
    <t>Дефицит бюджета Новоалександровского городского округа</t>
  </si>
  <si>
    <t>Всего источников финансирования дефицита бюджета Новоалександровского городского округа</t>
  </si>
  <si>
    <t>Получение кредитов от кредитных организаций бюджетами городских округов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</si>
  <si>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</si>
  <si>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</si>
  <si>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городского округа  Ставропольского края                                                                   Н.Л.Булавина</t>
  </si>
  <si>
    <t>Сумма на 2020 год</t>
  </si>
  <si>
    <t>604 01 02 00 00 00 0000 000</t>
  </si>
  <si>
    <t>604 01 02 00 00 00 0000 700</t>
  </si>
  <si>
    <t>604 01 02 00 00 04 0000 710</t>
  </si>
  <si>
    <t>604 01 02 00 00 00 0000 800</t>
  </si>
  <si>
    <t>Погашение бюджетами городских округов кредитов от кредитных организаций в валюте Российской Федерации</t>
  </si>
  <si>
    <t>604 01 02 00 00 04 0000 810</t>
  </si>
  <si>
    <t>604 01 05 00 00 00 0000 000</t>
  </si>
  <si>
    <t>604 01 05 00 00 00 0000 500</t>
  </si>
  <si>
    <t>604 01 05 02 00 00 0000 500</t>
  </si>
  <si>
    <t>604 01 05 02 01 00 0000 510</t>
  </si>
  <si>
    <t>604 01 05 02 01 04 0000 510</t>
  </si>
  <si>
    <t>604 01 05 00 00 00 0000 600</t>
  </si>
  <si>
    <t>604 01 05 02 00 00 0000 600</t>
  </si>
  <si>
    <t>604 01 05 02 01 00 0000 610</t>
  </si>
  <si>
    <t>604 01 05 02 01 04 0000 610</t>
  </si>
  <si>
    <t>Приложение 6                                                                  к приказу финансового управления                       от 25.12.17г.  №223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</si>
</sst>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#,##0.00;[Red]\-#,##0.00;0.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0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center" wrapText="1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 vertical="center" wrapText="1"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 applyProtection="1">
      <alignment horizontal="right"/>
      <protection hidden="1"/>
    </xf>
    <xf numFmtId="0" fontId="3" fillId="0" borderId="0" xfId="0" applyFont="1" applyAlignment="1">
      <alignment horizontal="justify"/>
    </xf>
    <xf numFmtId="4" fontId="2" fillId="0" borderId="10" xfId="0" applyNumberFormat="1" applyFont="1" applyBorder="1" applyAlignment="1">
      <alignment horizontal="center" vertical="top" wrapText="1"/>
    </xf>
    <xf numFmtId="0" fontId="1" fillId="0" borderId="10" xfId="52" applyFont="1" applyFill="1" applyBorder="1" applyAlignment="1" applyProtection="1">
      <alignment/>
      <protection hidden="1"/>
    </xf>
    <xf numFmtId="0" fontId="2" fillId="0" borderId="10" xfId="0" applyFont="1" applyBorder="1" applyAlignment="1">
      <alignment horizontal="center" vertical="top" wrapText="1"/>
    </xf>
    <xf numFmtId="0" fontId="2" fillId="0" borderId="10" xfId="52" applyFont="1" applyFill="1" applyBorder="1" applyAlignment="1" applyProtection="1">
      <alignment horizontal="center" vertical="top"/>
      <protection hidden="1"/>
    </xf>
    <xf numFmtId="4" fontId="2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>
      <alignment horizontal="justify" vertical="top" wrapText="1"/>
    </xf>
    <xf numFmtId="4" fontId="2" fillId="0" borderId="14" xfId="52" applyNumberFormat="1" applyFont="1" applyBorder="1" applyAlignment="1">
      <alignment horizontal="center" vertical="top" wrapText="1"/>
      <protection/>
    </xf>
    <xf numFmtId="4" fontId="2" fillId="0" borderId="14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52" applyFont="1" applyFill="1" applyBorder="1" applyAlignment="1" applyProtection="1">
      <alignment horizontal="center" vertical="top"/>
      <protection hidden="1"/>
    </xf>
    <xf numFmtId="0" fontId="2" fillId="0" borderId="16" xfId="0" applyFont="1" applyBorder="1" applyAlignment="1">
      <alignment horizontal="center" vertical="top" wrapText="1"/>
    </xf>
    <xf numFmtId="0" fontId="2" fillId="0" borderId="17" xfId="52" applyNumberFormat="1" applyFont="1" applyFill="1" applyBorder="1" applyAlignment="1" applyProtection="1">
      <alignment horizontal="center" vertical="center" wrapText="1"/>
      <protection hidden="1"/>
    </xf>
    <xf numFmtId="4" fontId="1" fillId="0" borderId="0" xfId="52" applyNumberFormat="1">
      <alignment/>
      <protection/>
    </xf>
    <xf numFmtId="0" fontId="2" fillId="33" borderId="13" xfId="0" applyFont="1" applyFill="1" applyBorder="1" applyAlignment="1">
      <alignment horizontal="justify" vertical="top" wrapText="1"/>
    </xf>
    <xf numFmtId="0" fontId="2" fillId="33" borderId="10" xfId="52" applyFont="1" applyFill="1" applyBorder="1" applyAlignment="1" applyProtection="1">
      <alignment horizontal="center" vertical="top"/>
      <protection hidden="1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4" fontId="2" fillId="33" borderId="14" xfId="52" applyNumberFormat="1" applyFont="1" applyFill="1" applyBorder="1" applyAlignment="1">
      <alignment horizontal="center" vertical="top" wrapText="1"/>
      <protection/>
    </xf>
    <xf numFmtId="0" fontId="1" fillId="33" borderId="0" xfId="52" applyFill="1">
      <alignment/>
      <protection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Font="1" applyBorder="1" applyAlignment="1">
      <alignment horizontal="center"/>
      <protection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top"/>
    </xf>
    <xf numFmtId="4" fontId="2" fillId="0" borderId="18" xfId="52" applyNumberFormat="1" applyFont="1" applyBorder="1" applyAlignment="1">
      <alignment horizontal="center" vertical="top" wrapText="1"/>
      <protection/>
    </xf>
    <xf numFmtId="0" fontId="3" fillId="0" borderId="0" xfId="52" applyFont="1" applyFill="1" applyAlignment="1" applyProtection="1">
      <alignment horizontal="center" vertical="center" wrapText="1"/>
      <protection hidden="1"/>
    </xf>
    <xf numFmtId="0" fontId="2" fillId="0" borderId="0" xfId="52" applyFont="1" applyAlignment="1">
      <alignment horizontal="left" vertical="center" wrapText="1"/>
      <protection/>
    </xf>
    <xf numFmtId="0" fontId="3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47.75390625" style="1" customWidth="1"/>
    <col min="2" max="2" width="16.00390625" style="1" customWidth="1"/>
    <col min="3" max="3" width="27.875" style="1" customWidth="1"/>
    <col min="4" max="4" width="20.25390625" style="1" customWidth="1"/>
    <col min="5" max="5" width="19.00390625" style="1" customWidth="1"/>
    <col min="6" max="6" width="17.00390625" style="1" customWidth="1"/>
    <col min="7" max="16384" width="9.125" style="1" customWidth="1"/>
  </cols>
  <sheetData>
    <row r="1" spans="1:5" ht="54.75" customHeight="1">
      <c r="A1" s="3"/>
      <c r="B1" s="3"/>
      <c r="C1" s="6"/>
      <c r="D1" s="40" t="s">
        <v>43</v>
      </c>
      <c r="E1" s="40"/>
    </row>
    <row r="2" spans="1:5" ht="15" customHeight="1">
      <c r="A2" s="3"/>
      <c r="B2" s="3"/>
      <c r="C2" s="4"/>
      <c r="D2" s="4"/>
      <c r="E2" s="2"/>
    </row>
    <row r="3" spans="1:4" ht="63.75" customHeight="1">
      <c r="A3" s="39" t="s">
        <v>16</v>
      </c>
      <c r="B3" s="39"/>
      <c r="C3" s="39"/>
      <c r="D3" s="39"/>
    </row>
    <row r="4" spans="1:5" ht="18.75" customHeight="1" thickBot="1">
      <c r="A4" s="5"/>
      <c r="B4" s="5"/>
      <c r="C4" s="5"/>
      <c r="D4" s="7"/>
      <c r="E4" s="7" t="s">
        <v>0</v>
      </c>
    </row>
    <row r="5" spans="1:5" ht="126.75" customHeight="1">
      <c r="A5" s="15" t="s">
        <v>1</v>
      </c>
      <c r="B5" s="16" t="s">
        <v>17</v>
      </c>
      <c r="C5" s="16" t="s">
        <v>18</v>
      </c>
      <c r="D5" s="16" t="s">
        <v>12</v>
      </c>
      <c r="E5" s="24" t="s">
        <v>27</v>
      </c>
    </row>
    <row r="6" spans="1:5" ht="16.5" customHeight="1">
      <c r="A6" s="32">
        <v>1</v>
      </c>
      <c r="B6" s="33">
        <v>2</v>
      </c>
      <c r="C6" s="33">
        <v>3</v>
      </c>
      <c r="D6" s="33">
        <v>4</v>
      </c>
      <c r="E6" s="34">
        <v>5</v>
      </c>
    </row>
    <row r="7" spans="1:5" ht="33.75" customHeight="1">
      <c r="A7" s="17" t="s">
        <v>19</v>
      </c>
      <c r="B7" s="10"/>
      <c r="C7" s="11"/>
      <c r="D7" s="35">
        <f>1402869.07*1000</f>
        <v>1402869070</v>
      </c>
      <c r="E7" s="36">
        <f>1399774.97*1000</f>
        <v>1399774970</v>
      </c>
    </row>
    <row r="8" spans="1:6" ht="32.25" customHeight="1">
      <c r="A8" s="17" t="s">
        <v>20</v>
      </c>
      <c r="B8" s="10"/>
      <c r="C8" s="11"/>
      <c r="D8" s="35">
        <f>1422269.05*1000</f>
        <v>1422269050</v>
      </c>
      <c r="E8" s="36">
        <f>1420362.66*1000</f>
        <v>1420362660</v>
      </c>
      <c r="F8" s="25"/>
    </row>
    <row r="9" spans="1:6" ht="31.5">
      <c r="A9" s="17" t="s">
        <v>21</v>
      </c>
      <c r="B9" s="10"/>
      <c r="C9" s="11"/>
      <c r="D9" s="9">
        <v>-19399980</v>
      </c>
      <c r="E9" s="19">
        <v>-20587690</v>
      </c>
      <c r="F9" s="25"/>
    </row>
    <row r="10" spans="1:5" ht="47.25">
      <c r="A10" s="17" t="s">
        <v>22</v>
      </c>
      <c r="B10" s="10"/>
      <c r="C10" s="11"/>
      <c r="D10" s="9">
        <v>19399980</v>
      </c>
      <c r="E10" s="19">
        <v>20587690</v>
      </c>
    </row>
    <row r="11" spans="1:5" ht="31.5">
      <c r="A11" s="17" t="s">
        <v>9</v>
      </c>
      <c r="B11" s="10"/>
      <c r="C11" s="11" t="s">
        <v>28</v>
      </c>
      <c r="D11" s="9">
        <v>19399980</v>
      </c>
      <c r="E11" s="19">
        <v>20587690</v>
      </c>
    </row>
    <row r="12" spans="1:5" ht="31.5">
      <c r="A12" s="17" t="s">
        <v>10</v>
      </c>
      <c r="B12" s="10"/>
      <c r="C12" s="11" t="s">
        <v>29</v>
      </c>
      <c r="D12" s="9">
        <f>D11</f>
        <v>19399980</v>
      </c>
      <c r="E12" s="19">
        <v>39987670</v>
      </c>
    </row>
    <row r="13" spans="1:5" ht="47.25">
      <c r="A13" s="17" t="s">
        <v>23</v>
      </c>
      <c r="B13" s="11"/>
      <c r="C13" s="11" t="s">
        <v>30</v>
      </c>
      <c r="D13" s="9">
        <f>D12</f>
        <v>19399980</v>
      </c>
      <c r="E13" s="19">
        <v>39987670</v>
      </c>
    </row>
    <row r="14" spans="1:5" ht="47.25">
      <c r="A14" s="17" t="s">
        <v>11</v>
      </c>
      <c r="B14" s="10"/>
      <c r="C14" s="11" t="s">
        <v>31</v>
      </c>
      <c r="D14" s="9">
        <v>0</v>
      </c>
      <c r="E14" s="19">
        <v>-19399980</v>
      </c>
    </row>
    <row r="15" spans="1:5" ht="47.25">
      <c r="A15" s="17" t="s">
        <v>32</v>
      </c>
      <c r="B15" s="10"/>
      <c r="C15" s="11" t="s">
        <v>33</v>
      </c>
      <c r="D15" s="9">
        <v>0</v>
      </c>
      <c r="E15" s="19">
        <v>-19399980</v>
      </c>
    </row>
    <row r="16" spans="1:5" s="31" customFormat="1" ht="31.5">
      <c r="A16" s="26" t="s">
        <v>2</v>
      </c>
      <c r="B16" s="27">
        <v>604</v>
      </c>
      <c r="C16" s="28" t="s">
        <v>34</v>
      </c>
      <c r="D16" s="29">
        <v>0</v>
      </c>
      <c r="E16" s="30">
        <v>0</v>
      </c>
    </row>
    <row r="17" spans="1:5" ht="31.5">
      <c r="A17" s="20" t="s">
        <v>3</v>
      </c>
      <c r="B17" s="12">
        <v>604</v>
      </c>
      <c r="C17" s="11" t="s">
        <v>35</v>
      </c>
      <c r="D17" s="13">
        <f>-1422269.05*1000</f>
        <v>-1422269050</v>
      </c>
      <c r="E17" s="18">
        <v>-1439762640</v>
      </c>
    </row>
    <row r="18" spans="1:5" ht="31.5">
      <c r="A18" s="20" t="s">
        <v>4</v>
      </c>
      <c r="B18" s="12">
        <v>604</v>
      </c>
      <c r="C18" s="11" t="s">
        <v>36</v>
      </c>
      <c r="D18" s="13">
        <f>-1422269.05*1000</f>
        <v>-1422269050</v>
      </c>
      <c r="E18" s="18">
        <v>-1439762640</v>
      </c>
    </row>
    <row r="19" spans="1:5" ht="31.5">
      <c r="A19" s="20" t="s">
        <v>5</v>
      </c>
      <c r="B19" s="12">
        <v>604</v>
      </c>
      <c r="C19" s="11" t="s">
        <v>37</v>
      </c>
      <c r="D19" s="13">
        <f>-1422269.05*1000</f>
        <v>-1422269050</v>
      </c>
      <c r="E19" s="18">
        <v>-1439762640</v>
      </c>
    </row>
    <row r="20" spans="1:5" ht="31.5">
      <c r="A20" s="20" t="s">
        <v>24</v>
      </c>
      <c r="B20" s="12">
        <v>604</v>
      </c>
      <c r="C20" s="11" t="s">
        <v>38</v>
      </c>
      <c r="D20" s="13">
        <f>-1422269.05*1000</f>
        <v>-1422269050</v>
      </c>
      <c r="E20" s="18">
        <v>-1439762640</v>
      </c>
    </row>
    <row r="21" spans="1:5" ht="19.5" customHeight="1">
      <c r="A21" s="20" t="s">
        <v>6</v>
      </c>
      <c r="B21" s="12">
        <v>604</v>
      </c>
      <c r="C21" s="11" t="s">
        <v>39</v>
      </c>
      <c r="D21" s="13">
        <f>1422269.05*1000</f>
        <v>1422269050</v>
      </c>
      <c r="E21" s="18">
        <v>1439762640</v>
      </c>
    </row>
    <row r="22" spans="1:5" ht="31.5">
      <c r="A22" s="20" t="s">
        <v>7</v>
      </c>
      <c r="B22" s="12">
        <v>604</v>
      </c>
      <c r="C22" s="11" t="s">
        <v>40</v>
      </c>
      <c r="D22" s="13">
        <f>1422269.05*1000</f>
        <v>1422269050</v>
      </c>
      <c r="E22" s="18">
        <v>1439762640</v>
      </c>
    </row>
    <row r="23" spans="1:5" ht="31.5">
      <c r="A23" s="20" t="s">
        <v>8</v>
      </c>
      <c r="B23" s="12">
        <v>604</v>
      </c>
      <c r="C23" s="11" t="s">
        <v>41</v>
      </c>
      <c r="D23" s="13">
        <f>1422269.05*1000</f>
        <v>1422269050</v>
      </c>
      <c r="E23" s="18">
        <v>1439762640</v>
      </c>
    </row>
    <row r="24" spans="1:5" ht="32.25" thickBot="1">
      <c r="A24" s="21" t="s">
        <v>25</v>
      </c>
      <c r="B24" s="22">
        <v>604</v>
      </c>
      <c r="C24" s="23" t="s">
        <v>42</v>
      </c>
      <c r="D24" s="37">
        <f>1422269.05*1000</f>
        <v>1422269050</v>
      </c>
      <c r="E24" s="38">
        <v>1439762640</v>
      </c>
    </row>
    <row r="27" spans="1:2" ht="18.75">
      <c r="A27" s="41" t="s">
        <v>13</v>
      </c>
      <c r="B27" s="41"/>
    </row>
    <row r="28" spans="1:2" ht="18.75">
      <c r="A28" s="41" t="s">
        <v>14</v>
      </c>
      <c r="B28" s="41"/>
    </row>
    <row r="29" spans="1:4" ht="17.25" customHeight="1">
      <c r="A29" s="41" t="s">
        <v>26</v>
      </c>
      <c r="B29" s="41"/>
      <c r="C29" s="42" t="s">
        <v>15</v>
      </c>
      <c r="D29" s="42"/>
    </row>
    <row r="30" ht="18.75">
      <c r="A30" s="8"/>
    </row>
    <row r="31" spans="1:4" ht="18.75">
      <c r="A31" s="14"/>
      <c r="B31" s="14"/>
      <c r="C31" s="14"/>
      <c r="D31" s="14"/>
    </row>
  </sheetData>
  <sheetProtection/>
  <mergeCells count="6">
    <mergeCell ref="A3:D3"/>
    <mergeCell ref="D1:E1"/>
    <mergeCell ref="A27:B27"/>
    <mergeCell ref="A28:B28"/>
    <mergeCell ref="A29:B29"/>
    <mergeCell ref="C29:D29"/>
  </mergeCells>
  <printOptions/>
  <pageMargins left="0.75" right="0.75" top="0.67" bottom="1" header="0.5" footer="0.5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АНМР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NoKaMA</dc:creator>
  <cp:keywords/>
  <dc:description/>
  <cp:lastModifiedBy>NoFoLA</cp:lastModifiedBy>
  <cp:lastPrinted>2017-12-23T16:00:36Z</cp:lastPrinted>
  <dcterms:created xsi:type="dcterms:W3CDTF">2010-12-25T10:35:49Z</dcterms:created>
  <dcterms:modified xsi:type="dcterms:W3CDTF">2018-01-12T11:17:08Z</dcterms:modified>
  <cp:category/>
  <cp:version/>
  <cp:contentType/>
  <cp:contentStatus/>
</cp:coreProperties>
</file>